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2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1" l="1"/>
  <c r="U8" i="1"/>
  <c r="U4" i="1"/>
  <c r="T6" i="1"/>
  <c r="T8" i="1"/>
  <c r="T4" i="1"/>
  <c r="S6" i="1"/>
  <c r="S8" i="1"/>
  <c r="S4" i="1"/>
  <c r="R6" i="1"/>
  <c r="R8" i="1"/>
  <c r="R4" i="1"/>
  <c r="Q6" i="1"/>
  <c r="Q8" i="1"/>
  <c r="Q4" i="1"/>
  <c r="P6" i="1"/>
  <c r="P8" i="1"/>
  <c r="P4" i="1"/>
  <c r="O6" i="1"/>
  <c r="O8" i="1"/>
  <c r="O4" i="1"/>
  <c r="N6" i="1"/>
  <c r="N8" i="1"/>
  <c r="N4" i="1"/>
  <c r="B6" i="1" l="1"/>
  <c r="C6" i="1"/>
  <c r="D6" i="1"/>
  <c r="E6" i="1"/>
  <c r="F6" i="1"/>
  <c r="G6" i="1"/>
  <c r="H6" i="1"/>
  <c r="I6" i="1"/>
  <c r="J6" i="1"/>
  <c r="K6" i="1"/>
  <c r="L6" i="1"/>
  <c r="M6" i="1"/>
  <c r="B7" i="1"/>
  <c r="C7" i="1"/>
  <c r="D7" i="1"/>
  <c r="E7" i="1"/>
  <c r="F7" i="1"/>
  <c r="G7" i="1"/>
  <c r="H7" i="1"/>
  <c r="I7" i="1"/>
  <c r="J7" i="1"/>
  <c r="K7" i="1"/>
  <c r="L7" i="1"/>
  <c r="M7" i="1"/>
  <c r="B8" i="1"/>
  <c r="C8" i="1"/>
  <c r="D8" i="1"/>
  <c r="E8" i="1"/>
  <c r="F8" i="1"/>
  <c r="G8" i="1"/>
  <c r="H8" i="1"/>
  <c r="I8" i="1"/>
  <c r="J8" i="1"/>
  <c r="K8" i="1"/>
  <c r="L8" i="1"/>
  <c r="M8" i="1"/>
  <c r="B9" i="1"/>
  <c r="C9" i="1"/>
  <c r="D9" i="1"/>
  <c r="E9" i="1"/>
  <c r="F9" i="1"/>
  <c r="G9" i="1"/>
  <c r="H9" i="1"/>
  <c r="I9" i="1"/>
  <c r="J9" i="1"/>
  <c r="K9" i="1"/>
  <c r="L9" i="1"/>
  <c r="M9" i="1"/>
  <c r="B5" i="1"/>
  <c r="C5" i="1"/>
  <c r="D5" i="1"/>
  <c r="E5" i="1"/>
  <c r="F5" i="1"/>
  <c r="G5" i="1"/>
  <c r="H5" i="1"/>
  <c r="I5" i="1"/>
  <c r="J5" i="1"/>
  <c r="K5" i="1"/>
  <c r="L5" i="1"/>
  <c r="M5" i="1"/>
  <c r="C4" i="1"/>
  <c r="D4" i="1"/>
  <c r="E4" i="1"/>
  <c r="F4" i="1"/>
  <c r="G4" i="1"/>
  <c r="H4" i="1"/>
  <c r="I4" i="1"/>
  <c r="J4" i="1"/>
  <c r="K4" i="1"/>
  <c r="L4" i="1"/>
  <c r="M4" i="1"/>
  <c r="B4" i="1"/>
</calcChain>
</file>

<file path=xl/sharedStrings.xml><?xml version="1.0" encoding="utf-8"?>
<sst xmlns="http://schemas.openxmlformats.org/spreadsheetml/2006/main" count="342" uniqueCount="27">
  <si>
    <t>Grupa zawodowa wg ustawy z dnia 8 czerwca 2017 r.</t>
  </si>
  <si>
    <t>w tym: ze środków związanych z porozumieniem 4x400</t>
  </si>
  <si>
    <t>w tym:
na wynagrodzenia zasadnicze</t>
  </si>
  <si>
    <t>7. Pielęgniarka z tytułem zawodowym magister pielęgniarstwa albo położna z tytułem zawodowym magister położnictwa, która uzyskała tytuł specjalisty w dziedzinie pielęgniarstwa lub dziedzinie mającej zastosowanie w ochronie zdrowia</t>
  </si>
  <si>
    <t>8. Pielęgniarka albo położna, która uzyskała tytuł specjalisty w dziedzinie pielęgniarstwa lub dziedzinie mającej zastosowanie w ochronie zdrowia, albo pielęgniarka z tytułem zawodowym magister pielęgniarstwa albo położna z tytułem zawodowym magister położnictwa</t>
  </si>
  <si>
    <t>9. Pielęgniarka albo położna inna niż określona w lp. 7 i 8, która nie posiada tytułu specjalisty w dziedzinie pielęgniarstwa lub dziedzinie mającej zastosowanie w ochronie zdrowia</t>
  </si>
  <si>
    <t>Liczba etatów przeciętne wykonana w danym roku wg metodologii z rb-70</t>
  </si>
  <si>
    <t>Środki wydatkowane na wynagrodzenia osobowe
(§ 4010)</t>
  </si>
  <si>
    <t>RAZEM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</si>
  <si>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</si>
  <si>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</si>
  <si>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</si>
  <si>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</si>
  <si>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</si>
  <si>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</si>
  <si>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</si>
  <si>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</si>
  <si>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</si>
  <si>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</si>
  <si>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</si>
  <si>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</si>
  <si>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</si>
  <si>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</si>
  <si>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</si>
  <si>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</si>
  <si>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Przeciętne wynagrodzenie łączne</t>
  </si>
  <si>
    <t>Przeciętne wynagrodzenie zasadnicze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</si>
</sst>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 indent="1"/>
    </xf>
    <xf numFmtId="3" fontId="0" fillId="0" borderId="4" xfId="0" applyNumberFormat="1" applyBorder="1" applyAlignment="1">
      <alignment horizontal="right" vertical="center" wrapText="1" indent="1"/>
    </xf>
    <xf numFmtId="3" fontId="0" fillId="0" borderId="7" xfId="0" applyNumberFormat="1" applyBorder="1" applyAlignment="1">
      <alignment horizontal="right" vertical="center" wrapText="1" indent="1"/>
    </xf>
    <xf numFmtId="3" fontId="0" fillId="0" borderId="8" xfId="0" applyNumberFormat="1" applyBorder="1" applyAlignment="1">
      <alignment horizontal="right" vertical="center" wrapText="1" inden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4" fontId="0" fillId="0" borderId="19" xfId="0" applyNumberFormat="1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0"/>
  <sheetViews>
    <sheetView tabSelected="1" topLeftCell="E1" workbookViewId="0">
      <selection activeCell="U8" sqref="U8:U9"/>
    </sheetView>
  </sheetViews>
  <sheetFormatPr defaultColWidth="9.109375" defaultRowHeight="14.4" x14ac:dyDescent="0.3"/>
  <cols>
    <col min="1" max="1" width="51" style="1" customWidth="1"/>
    <col min="2" max="21" width="14.5546875" style="1" customWidth="1"/>
    <col min="22" max="16384" width="9.109375" style="1"/>
  </cols>
  <sheetData>
    <row r="1" spans="1:21" ht="15.75" thickBot="1" x14ac:dyDescent="0.3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7"/>
      <c r="O1" s="57"/>
      <c r="P1" s="57"/>
      <c r="Q1" s="57"/>
      <c r="R1" s="57"/>
      <c r="S1" s="57"/>
      <c r="T1" s="57"/>
      <c r="U1" s="57"/>
    </row>
    <row r="2" spans="1:21" s="2" customFormat="1" x14ac:dyDescent="0.3">
      <c r="A2" s="55" t="s">
        <v>0</v>
      </c>
      <c r="B2" s="50">
        <v>2015</v>
      </c>
      <c r="C2" s="51"/>
      <c r="D2" s="52"/>
      <c r="E2" s="50">
        <v>2016</v>
      </c>
      <c r="F2" s="51"/>
      <c r="G2" s="52"/>
      <c r="H2" s="50">
        <v>2017</v>
      </c>
      <c r="I2" s="51"/>
      <c r="J2" s="52"/>
      <c r="K2" s="50">
        <v>2018</v>
      </c>
      <c r="L2" s="51"/>
      <c r="M2" s="54"/>
      <c r="N2" s="50" t="s">
        <v>25</v>
      </c>
      <c r="O2" s="51"/>
      <c r="P2" s="51"/>
      <c r="Q2" s="52"/>
      <c r="R2" s="50" t="s">
        <v>26</v>
      </c>
      <c r="S2" s="51"/>
      <c r="T2" s="51"/>
      <c r="U2" s="52"/>
    </row>
    <row r="3" spans="1:21" s="2" customFormat="1" ht="86.4" x14ac:dyDescent="0.3">
      <c r="A3" s="56"/>
      <c r="B3" s="11" t="s">
        <v>6</v>
      </c>
      <c r="C3" s="4" t="s">
        <v>7</v>
      </c>
      <c r="D3" s="5" t="s">
        <v>2</v>
      </c>
      <c r="E3" s="11" t="s">
        <v>6</v>
      </c>
      <c r="F3" s="4" t="s">
        <v>7</v>
      </c>
      <c r="G3" s="5" t="s">
        <v>2</v>
      </c>
      <c r="H3" s="11" t="s">
        <v>6</v>
      </c>
      <c r="I3" s="4" t="s">
        <v>7</v>
      </c>
      <c r="J3" s="5" t="s">
        <v>2</v>
      </c>
      <c r="K3" s="11" t="s">
        <v>6</v>
      </c>
      <c r="L3" s="4" t="s">
        <v>7</v>
      </c>
      <c r="M3" s="44" t="s">
        <v>2</v>
      </c>
      <c r="N3" s="38">
        <v>2015</v>
      </c>
      <c r="O3" s="31">
        <v>2016</v>
      </c>
      <c r="P3" s="31">
        <v>2017</v>
      </c>
      <c r="Q3" s="32">
        <v>2018</v>
      </c>
      <c r="R3" s="38">
        <v>2015</v>
      </c>
      <c r="S3" s="31">
        <v>2016</v>
      </c>
      <c r="T3" s="31">
        <v>2017</v>
      </c>
      <c r="U3" s="32">
        <v>2018</v>
      </c>
    </row>
    <row r="4" spans="1:21" ht="72" x14ac:dyDescent="0.3">
      <c r="A4" s="12" t="s">
        <v>3</v>
      </c>
      <c r="B4" s="14">
        <f>B15+B25+B35+B45+B55+B65+B75+B85+B95+B105+B115+B125+B135+B145+B155+B165</f>
        <v>59.16</v>
      </c>
      <c r="C4" s="15">
        <f t="shared" ref="C4:M5" si="0">C15+C25+C35+C45+C55+C65+C75+C85+C95+C105+C115+C125+C135+C145+C155+C165</f>
        <v>2699917.39</v>
      </c>
      <c r="D4" s="16">
        <f t="shared" si="0"/>
        <v>1600289.1400000001</v>
      </c>
      <c r="E4" s="14">
        <f t="shared" si="0"/>
        <v>65.06</v>
      </c>
      <c r="F4" s="15">
        <f t="shared" si="0"/>
        <v>3117549.76</v>
      </c>
      <c r="G4" s="16">
        <f t="shared" si="0"/>
        <v>1795851.68</v>
      </c>
      <c r="H4" s="14">
        <f t="shared" si="0"/>
        <v>68.61</v>
      </c>
      <c r="I4" s="15">
        <f t="shared" si="0"/>
        <v>3856066.9</v>
      </c>
      <c r="J4" s="16">
        <f t="shared" si="0"/>
        <v>2016601.96</v>
      </c>
      <c r="K4" s="14">
        <f t="shared" si="0"/>
        <v>72.47</v>
      </c>
      <c r="L4" s="15">
        <f t="shared" si="0"/>
        <v>4345441.68</v>
      </c>
      <c r="M4" s="45">
        <f t="shared" si="0"/>
        <v>2339198.48</v>
      </c>
      <c r="N4" s="58">
        <f>C4/B4/12</f>
        <v>3803.1290708812267</v>
      </c>
      <c r="O4" s="60">
        <f>F4/E4/12</f>
        <v>3993.1726611333124</v>
      </c>
      <c r="P4" s="60">
        <f>I4/H4/12</f>
        <v>4683.5579118690175</v>
      </c>
      <c r="Q4" s="62">
        <f>L4/K4/12</f>
        <v>4996.8282047743896</v>
      </c>
      <c r="R4" s="58">
        <f>D4/B4/12</f>
        <v>2254.1823585756142</v>
      </c>
      <c r="S4" s="60">
        <f>G4/E4/12</f>
        <v>2300.2506404344708</v>
      </c>
      <c r="T4" s="60">
        <f>J4/H4/12</f>
        <v>2449.3537871058638</v>
      </c>
      <c r="U4" s="62">
        <f>M4/K4/12</f>
        <v>2689.846925164436</v>
      </c>
    </row>
    <row r="5" spans="1:21" x14ac:dyDescent="0.3">
      <c r="A5" s="12" t="s">
        <v>1</v>
      </c>
      <c r="B5" s="14">
        <f>B16+B26+B36+B46+B56+B66+B76+B86+B96+B106+B116+B126+B136+B146+B156+B166</f>
        <v>14.02</v>
      </c>
      <c r="C5" s="15">
        <f t="shared" si="0"/>
        <v>9249.08</v>
      </c>
      <c r="D5" s="16">
        <f t="shared" si="0"/>
        <v>2241</v>
      </c>
      <c r="E5" s="14">
        <f t="shared" si="0"/>
        <v>8.92</v>
      </c>
      <c r="F5" s="15">
        <f t="shared" si="0"/>
        <v>0</v>
      </c>
      <c r="G5" s="16">
        <f t="shared" si="0"/>
        <v>0</v>
      </c>
      <c r="H5" s="14">
        <f t="shared" si="0"/>
        <v>67.86</v>
      </c>
      <c r="I5" s="15">
        <f t="shared" si="0"/>
        <v>258518.3</v>
      </c>
      <c r="J5" s="16">
        <f t="shared" si="0"/>
        <v>13578.07</v>
      </c>
      <c r="K5" s="14">
        <f t="shared" si="0"/>
        <v>70.69</v>
      </c>
      <c r="L5" s="15">
        <f t="shared" si="0"/>
        <v>446620.57999999996</v>
      </c>
      <c r="M5" s="45">
        <f t="shared" si="0"/>
        <v>25720.440000000002</v>
      </c>
      <c r="N5" s="59"/>
      <c r="O5" s="61"/>
      <c r="P5" s="61"/>
      <c r="Q5" s="63"/>
      <c r="R5" s="59"/>
      <c r="S5" s="61"/>
      <c r="T5" s="61"/>
      <c r="U5" s="63"/>
    </row>
    <row r="6" spans="1:21" ht="72" x14ac:dyDescent="0.3">
      <c r="A6" s="12" t="s">
        <v>4</v>
      </c>
      <c r="B6" s="14">
        <f t="shared" ref="B6:M6" si="1">B17+B27+B37+B47+B57+B67+B77+B87+B97+B107+B117+B127+B137+B147+B157+B167</f>
        <v>42.019999999999996</v>
      </c>
      <c r="C6" s="15">
        <f t="shared" si="1"/>
        <v>1398385.51</v>
      </c>
      <c r="D6" s="16">
        <f t="shared" si="1"/>
        <v>879379.1</v>
      </c>
      <c r="E6" s="14">
        <f t="shared" si="1"/>
        <v>45.39</v>
      </c>
      <c r="F6" s="15">
        <f t="shared" si="1"/>
        <v>1779327.1500000001</v>
      </c>
      <c r="G6" s="16">
        <f t="shared" si="1"/>
        <v>1093082.8500000001</v>
      </c>
      <c r="H6" s="14">
        <f t="shared" si="1"/>
        <v>49.18</v>
      </c>
      <c r="I6" s="15">
        <f t="shared" si="1"/>
        <v>2063391.42</v>
      </c>
      <c r="J6" s="16">
        <f t="shared" si="1"/>
        <v>1194107.72</v>
      </c>
      <c r="K6" s="14">
        <f t="shared" si="1"/>
        <v>47.930000000000007</v>
      </c>
      <c r="L6" s="15">
        <f t="shared" si="1"/>
        <v>2377153.5599999996</v>
      </c>
      <c r="M6" s="45">
        <f t="shared" si="1"/>
        <v>1316819.02</v>
      </c>
      <c r="N6" s="58">
        <f t="shared" ref="N6:N8" si="2">C6/B6/12</f>
        <v>2773.2538275424408</v>
      </c>
      <c r="O6" s="60">
        <f t="shared" ref="O6:O8" si="3">F6/E6/12</f>
        <v>3266.7385437320995</v>
      </c>
      <c r="P6" s="60">
        <f t="shared" ref="P6:P8" si="4">I6/H6/12</f>
        <v>3496.3254371695807</v>
      </c>
      <c r="Q6" s="62">
        <f t="shared" ref="Q6:Q8" si="5">L6/K6/12</f>
        <v>4133.0300438138938</v>
      </c>
      <c r="R6" s="58">
        <f t="shared" ref="R6:R8" si="6">D6/B6/12</f>
        <v>1743.9693399968271</v>
      </c>
      <c r="S6" s="60">
        <f t="shared" ref="S6:S8" si="7">G6/E6/12</f>
        <v>2006.8349306014543</v>
      </c>
      <c r="T6" s="60">
        <f t="shared" ref="T6:T8" si="8">J6/H6/12</f>
        <v>2023.3626813067642</v>
      </c>
      <c r="U6" s="62">
        <f t="shared" ref="U6:U8" si="9">M6/K6/12</f>
        <v>2289.4829612629524</v>
      </c>
    </row>
    <row r="7" spans="1:21" x14ac:dyDescent="0.3">
      <c r="A7" s="12" t="s">
        <v>1</v>
      </c>
      <c r="B7" s="14">
        <f t="shared" ref="B7:M7" si="10">B18+B28+B38+B48+B58+B68+B78+B88+B98+B108+B118+B128+B138+B148+B158+B168</f>
        <v>12.91</v>
      </c>
      <c r="C7" s="15">
        <f t="shared" si="10"/>
        <v>8290</v>
      </c>
      <c r="D7" s="16">
        <f t="shared" si="10"/>
        <v>0</v>
      </c>
      <c r="E7" s="14">
        <f t="shared" si="10"/>
        <v>7.92</v>
      </c>
      <c r="F7" s="15">
        <f t="shared" si="10"/>
        <v>0</v>
      </c>
      <c r="G7" s="16">
        <f t="shared" si="10"/>
        <v>0</v>
      </c>
      <c r="H7" s="14">
        <f t="shared" si="10"/>
        <v>48.11</v>
      </c>
      <c r="I7" s="15">
        <f t="shared" si="10"/>
        <v>180279.9</v>
      </c>
      <c r="J7" s="16">
        <f t="shared" si="10"/>
        <v>5712</v>
      </c>
      <c r="K7" s="14">
        <f t="shared" si="10"/>
        <v>46.430000000000007</v>
      </c>
      <c r="L7" s="15">
        <f t="shared" si="10"/>
        <v>266675.69</v>
      </c>
      <c r="M7" s="45">
        <f t="shared" si="10"/>
        <v>11581.93</v>
      </c>
      <c r="N7" s="59"/>
      <c r="O7" s="61"/>
      <c r="P7" s="61"/>
      <c r="Q7" s="63"/>
      <c r="R7" s="59"/>
      <c r="S7" s="61"/>
      <c r="T7" s="61"/>
      <c r="U7" s="63"/>
    </row>
    <row r="8" spans="1:21" ht="57.6" x14ac:dyDescent="0.3">
      <c r="A8" s="12" t="s">
        <v>5</v>
      </c>
      <c r="B8" s="14">
        <f t="shared" ref="B8:M8" si="11">B19+B29+B39+B49+B59+B69+B79+B89+B99+B109+B119+B129+B139+B149+B159+B169</f>
        <v>240.52</v>
      </c>
      <c r="C8" s="15">
        <f t="shared" si="11"/>
        <v>7591640.7999999989</v>
      </c>
      <c r="D8" s="16">
        <f t="shared" si="11"/>
        <v>4617156.95</v>
      </c>
      <c r="E8" s="14">
        <f t="shared" si="11"/>
        <v>212.59</v>
      </c>
      <c r="F8" s="15">
        <f t="shared" si="11"/>
        <v>7745067.7700000005</v>
      </c>
      <c r="G8" s="16">
        <f t="shared" si="11"/>
        <v>4689072.5599999996</v>
      </c>
      <c r="H8" s="14">
        <f t="shared" si="11"/>
        <v>204.11999999999998</v>
      </c>
      <c r="I8" s="15">
        <f t="shared" si="11"/>
        <v>8319884.8700000001</v>
      </c>
      <c r="J8" s="16">
        <f t="shared" si="11"/>
        <v>4584472.22</v>
      </c>
      <c r="K8" s="14">
        <f t="shared" si="11"/>
        <v>165.98</v>
      </c>
      <c r="L8" s="15">
        <f t="shared" si="11"/>
        <v>7603779.6299999999</v>
      </c>
      <c r="M8" s="45">
        <f t="shared" si="11"/>
        <v>4105565.1600000006</v>
      </c>
      <c r="N8" s="58">
        <f t="shared" si="2"/>
        <v>2630.287432784522</v>
      </c>
      <c r="O8" s="60">
        <f t="shared" si="3"/>
        <v>3035.9956449817332</v>
      </c>
      <c r="P8" s="60">
        <f t="shared" si="4"/>
        <v>3396.6477521392649</v>
      </c>
      <c r="Q8" s="62">
        <f t="shared" si="5"/>
        <v>3817.6184028196171</v>
      </c>
      <c r="R8" s="58">
        <f t="shared" si="6"/>
        <v>1599.7134507178889</v>
      </c>
      <c r="S8" s="60">
        <f t="shared" si="7"/>
        <v>1838.0735061228968</v>
      </c>
      <c r="T8" s="60">
        <f t="shared" si="8"/>
        <v>1871.6409546671894</v>
      </c>
      <c r="U8" s="62">
        <f t="shared" si="9"/>
        <v>2061.2750331365228</v>
      </c>
    </row>
    <row r="9" spans="1:21" ht="15" thickBot="1" x14ac:dyDescent="0.35">
      <c r="A9" s="13" t="s">
        <v>1</v>
      </c>
      <c r="B9" s="17">
        <f t="shared" ref="B9:M9" si="12">B20+B30+B40+B50+B60+B70+B80+B90+B100+B110+B120+B130+B140+B150+B160+B170</f>
        <v>133.15</v>
      </c>
      <c r="C9" s="18">
        <f t="shared" si="12"/>
        <v>284513.43</v>
      </c>
      <c r="D9" s="19">
        <f t="shared" si="12"/>
        <v>83812</v>
      </c>
      <c r="E9" s="17">
        <f t="shared" si="12"/>
        <v>38.959999999999994</v>
      </c>
      <c r="F9" s="18">
        <f t="shared" si="12"/>
        <v>115953.47</v>
      </c>
      <c r="G9" s="19">
        <f t="shared" si="12"/>
        <v>69762</v>
      </c>
      <c r="H9" s="17">
        <f t="shared" si="12"/>
        <v>167.9</v>
      </c>
      <c r="I9" s="18">
        <f t="shared" si="12"/>
        <v>766266.63</v>
      </c>
      <c r="J9" s="19">
        <f t="shared" si="12"/>
        <v>125792.48</v>
      </c>
      <c r="K9" s="17">
        <f t="shared" si="12"/>
        <v>139.41999999999999</v>
      </c>
      <c r="L9" s="18">
        <f t="shared" si="12"/>
        <v>883980.10000000009</v>
      </c>
      <c r="M9" s="46">
        <f t="shared" si="12"/>
        <v>133592.94</v>
      </c>
      <c r="N9" s="64"/>
      <c r="O9" s="65"/>
      <c r="P9" s="65"/>
      <c r="Q9" s="66"/>
      <c r="R9" s="64"/>
      <c r="S9" s="65"/>
      <c r="T9" s="65"/>
      <c r="U9" s="66"/>
    </row>
    <row r="12" spans="1:21" ht="15" thickBot="1" x14ac:dyDescent="0.35">
      <c r="A12" s="47" t="s">
        <v>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21" x14ac:dyDescent="0.3">
      <c r="A13" s="48" t="s">
        <v>0</v>
      </c>
      <c r="B13" s="50">
        <v>2015</v>
      </c>
      <c r="C13" s="51"/>
      <c r="D13" s="52"/>
      <c r="E13" s="50">
        <v>2016</v>
      </c>
      <c r="F13" s="51"/>
      <c r="G13" s="52"/>
      <c r="H13" s="50">
        <v>2017</v>
      </c>
      <c r="I13" s="51"/>
      <c r="J13" s="52"/>
      <c r="K13" s="50">
        <v>2018</v>
      </c>
      <c r="L13" s="51"/>
      <c r="M13" s="52"/>
    </row>
    <row r="14" spans="1:21" ht="86.4" x14ac:dyDescent="0.3">
      <c r="A14" s="49"/>
      <c r="B14" s="11" t="s">
        <v>6</v>
      </c>
      <c r="C14" s="4" t="s">
        <v>7</v>
      </c>
      <c r="D14" s="5" t="s">
        <v>2</v>
      </c>
      <c r="E14" s="11" t="s">
        <v>6</v>
      </c>
      <c r="F14" s="4" t="s">
        <v>7</v>
      </c>
      <c r="G14" s="5" t="s">
        <v>2</v>
      </c>
      <c r="H14" s="11" t="s">
        <v>6</v>
      </c>
      <c r="I14" s="4" t="s">
        <v>7</v>
      </c>
      <c r="J14" s="5" t="s">
        <v>2</v>
      </c>
      <c r="K14" s="11" t="s">
        <v>6</v>
      </c>
      <c r="L14" s="4" t="s">
        <v>7</v>
      </c>
      <c r="M14" s="5" t="s">
        <v>2</v>
      </c>
    </row>
    <row r="15" spans="1:21" ht="72" x14ac:dyDescent="0.3">
      <c r="A15" s="12" t="s">
        <v>3</v>
      </c>
      <c r="B15" s="24">
        <v>1</v>
      </c>
      <c r="C15" s="26">
        <v>41746</v>
      </c>
      <c r="D15" s="27">
        <v>24598</v>
      </c>
      <c r="E15" s="24">
        <v>1</v>
      </c>
      <c r="F15" s="26">
        <v>45203</v>
      </c>
      <c r="G15" s="27">
        <v>26890</v>
      </c>
      <c r="H15" s="24">
        <v>1</v>
      </c>
      <c r="I15" s="26">
        <v>49547</v>
      </c>
      <c r="J15" s="27">
        <v>28133</v>
      </c>
      <c r="K15" s="24">
        <v>1</v>
      </c>
      <c r="L15" s="26">
        <v>60711</v>
      </c>
      <c r="M15" s="27">
        <v>32706</v>
      </c>
    </row>
    <row r="16" spans="1:21" x14ac:dyDescent="0.3">
      <c r="A16" s="12" t="s">
        <v>1</v>
      </c>
      <c r="B16" s="24">
        <v>1</v>
      </c>
      <c r="C16" s="26">
        <v>1348</v>
      </c>
      <c r="D16" s="27">
        <v>893</v>
      </c>
      <c r="E16" s="24">
        <v>1</v>
      </c>
      <c r="F16" s="26">
        <v>0</v>
      </c>
      <c r="G16" s="27">
        <v>0</v>
      </c>
      <c r="H16" s="24">
        <v>1</v>
      </c>
      <c r="I16" s="26">
        <v>2872</v>
      </c>
      <c r="J16" s="27">
        <v>1884</v>
      </c>
      <c r="K16" s="24">
        <v>1</v>
      </c>
      <c r="L16" s="26">
        <v>0</v>
      </c>
      <c r="M16" s="27">
        <v>0</v>
      </c>
    </row>
    <row r="17" spans="1:13" ht="72" x14ac:dyDescent="0.3">
      <c r="A17" s="12" t="s">
        <v>4</v>
      </c>
      <c r="B17" s="24">
        <v>0</v>
      </c>
      <c r="C17" s="26"/>
      <c r="D17" s="27"/>
      <c r="E17" s="24">
        <v>0</v>
      </c>
      <c r="F17" s="26"/>
      <c r="G17" s="27"/>
      <c r="H17" s="24">
        <v>0</v>
      </c>
      <c r="I17" s="26"/>
      <c r="J17" s="27"/>
      <c r="K17" s="24">
        <v>0</v>
      </c>
      <c r="L17" s="26"/>
      <c r="M17" s="27"/>
    </row>
    <row r="18" spans="1:13" x14ac:dyDescent="0.3">
      <c r="A18" s="12" t="s">
        <v>1</v>
      </c>
      <c r="B18" s="24">
        <v>0</v>
      </c>
      <c r="C18" s="26"/>
      <c r="D18" s="27"/>
      <c r="E18" s="24">
        <v>0</v>
      </c>
      <c r="F18" s="26"/>
      <c r="G18" s="27"/>
      <c r="H18" s="24">
        <v>0</v>
      </c>
      <c r="I18" s="26"/>
      <c r="J18" s="27"/>
      <c r="K18" s="24">
        <v>0</v>
      </c>
      <c r="L18" s="26"/>
      <c r="M18" s="27"/>
    </row>
    <row r="19" spans="1:13" ht="57.6" x14ac:dyDescent="0.3">
      <c r="A19" s="12" t="s">
        <v>5</v>
      </c>
      <c r="B19" s="24">
        <v>11.72</v>
      </c>
      <c r="C19" s="26">
        <v>366922</v>
      </c>
      <c r="D19" s="27">
        <v>212507</v>
      </c>
      <c r="E19" s="24">
        <v>12</v>
      </c>
      <c r="F19" s="26">
        <v>387316</v>
      </c>
      <c r="G19" s="27">
        <v>245655</v>
      </c>
      <c r="H19" s="24">
        <v>12</v>
      </c>
      <c r="I19" s="26">
        <v>449482</v>
      </c>
      <c r="J19" s="27">
        <v>274309</v>
      </c>
      <c r="K19" s="24">
        <v>10.17</v>
      </c>
      <c r="L19" s="26">
        <v>428836</v>
      </c>
      <c r="M19" s="27">
        <v>246479</v>
      </c>
    </row>
    <row r="20" spans="1:13" ht="15" thickBot="1" x14ac:dyDescent="0.35">
      <c r="A20" s="13" t="s">
        <v>1</v>
      </c>
      <c r="B20" s="25">
        <v>11.72</v>
      </c>
      <c r="C20" s="28">
        <v>16176</v>
      </c>
      <c r="D20" s="29">
        <v>11262</v>
      </c>
      <c r="E20" s="25">
        <v>12</v>
      </c>
      <c r="F20" s="28">
        <v>0</v>
      </c>
      <c r="G20" s="29">
        <v>0</v>
      </c>
      <c r="H20" s="25">
        <v>12</v>
      </c>
      <c r="I20" s="28">
        <v>34540</v>
      </c>
      <c r="J20" s="29">
        <v>23247</v>
      </c>
      <c r="K20" s="25">
        <v>10.17</v>
      </c>
      <c r="L20" s="28">
        <v>0</v>
      </c>
      <c r="M20" s="29">
        <v>0</v>
      </c>
    </row>
    <row r="22" spans="1:13" ht="15" thickBot="1" x14ac:dyDescent="0.35">
      <c r="A22" s="47" t="s">
        <v>10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x14ac:dyDescent="0.3">
      <c r="A23" s="48" t="s">
        <v>0</v>
      </c>
      <c r="B23" s="50">
        <v>2015</v>
      </c>
      <c r="C23" s="51"/>
      <c r="D23" s="52"/>
      <c r="E23" s="50">
        <v>2016</v>
      </c>
      <c r="F23" s="51"/>
      <c r="G23" s="52"/>
      <c r="H23" s="50">
        <v>2017</v>
      </c>
      <c r="I23" s="51"/>
      <c r="J23" s="52"/>
      <c r="K23" s="50">
        <v>2018</v>
      </c>
      <c r="L23" s="51"/>
      <c r="M23" s="52"/>
    </row>
    <row r="24" spans="1:13" ht="86.4" x14ac:dyDescent="0.3">
      <c r="A24" s="49"/>
      <c r="B24" s="11" t="s">
        <v>6</v>
      </c>
      <c r="C24" s="4" t="s">
        <v>7</v>
      </c>
      <c r="D24" s="5" t="s">
        <v>2</v>
      </c>
      <c r="E24" s="11" t="s">
        <v>6</v>
      </c>
      <c r="F24" s="4" t="s">
        <v>7</v>
      </c>
      <c r="G24" s="5" t="s">
        <v>2</v>
      </c>
      <c r="H24" s="11" t="s">
        <v>6</v>
      </c>
      <c r="I24" s="4" t="s">
        <v>7</v>
      </c>
      <c r="J24" s="5" t="s">
        <v>2</v>
      </c>
      <c r="K24" s="11" t="s">
        <v>6</v>
      </c>
      <c r="L24" s="4" t="s">
        <v>7</v>
      </c>
      <c r="M24" s="5" t="s">
        <v>2</v>
      </c>
    </row>
    <row r="25" spans="1:13" ht="72" x14ac:dyDescent="0.3">
      <c r="A25" s="12" t="s">
        <v>3</v>
      </c>
      <c r="B25" s="14">
        <v>2.1</v>
      </c>
      <c r="C25" s="15">
        <v>116206</v>
      </c>
      <c r="D25" s="16">
        <v>58054</v>
      </c>
      <c r="E25" s="14">
        <v>3</v>
      </c>
      <c r="F25" s="15">
        <v>153818</v>
      </c>
      <c r="G25" s="16">
        <v>83987</v>
      </c>
      <c r="H25" s="14">
        <v>3.1</v>
      </c>
      <c r="I25" s="15">
        <v>177669</v>
      </c>
      <c r="J25" s="16">
        <v>91939</v>
      </c>
      <c r="K25" s="14">
        <v>2.9</v>
      </c>
      <c r="L25" s="15">
        <v>198069</v>
      </c>
      <c r="M25" s="16">
        <v>92105</v>
      </c>
    </row>
    <row r="26" spans="1:13" x14ac:dyDescent="0.3">
      <c r="A26" s="12" t="s">
        <v>1</v>
      </c>
      <c r="B26" s="14">
        <v>1.1000000000000001</v>
      </c>
      <c r="C26" s="15">
        <v>1483</v>
      </c>
      <c r="D26" s="16">
        <v>0</v>
      </c>
      <c r="E26" s="14">
        <v>0</v>
      </c>
      <c r="F26" s="15">
        <v>0</v>
      </c>
      <c r="G26" s="16">
        <v>0</v>
      </c>
      <c r="H26" s="14">
        <v>3.1</v>
      </c>
      <c r="I26" s="15">
        <v>12537</v>
      </c>
      <c r="J26" s="16">
        <v>0</v>
      </c>
      <c r="K26" s="14">
        <v>2.9</v>
      </c>
      <c r="L26" s="15">
        <v>16658</v>
      </c>
      <c r="M26" s="16">
        <v>0</v>
      </c>
    </row>
    <row r="27" spans="1:13" ht="72" x14ac:dyDescent="0.3">
      <c r="A27" s="12" t="s">
        <v>4</v>
      </c>
      <c r="B27" s="14">
        <v>4.5</v>
      </c>
      <c r="C27" s="15">
        <v>148149</v>
      </c>
      <c r="D27" s="16">
        <v>96240</v>
      </c>
      <c r="E27" s="14">
        <v>4.5999999999999996</v>
      </c>
      <c r="F27" s="15">
        <v>163263</v>
      </c>
      <c r="G27" s="16">
        <v>101639</v>
      </c>
      <c r="H27" s="14">
        <v>4.5999999999999996</v>
      </c>
      <c r="I27" s="15">
        <v>184769</v>
      </c>
      <c r="J27" s="16">
        <v>107677</v>
      </c>
      <c r="K27" s="14">
        <v>4.37</v>
      </c>
      <c r="L27" s="15">
        <v>204324</v>
      </c>
      <c r="M27" s="16">
        <v>115977</v>
      </c>
    </row>
    <row r="28" spans="1:13" x14ac:dyDescent="0.3">
      <c r="A28" s="12" t="s">
        <v>1</v>
      </c>
      <c r="B28" s="14">
        <v>0.5</v>
      </c>
      <c r="C28" s="15">
        <v>539</v>
      </c>
      <c r="D28" s="16">
        <v>0</v>
      </c>
      <c r="E28" s="14">
        <v>0</v>
      </c>
      <c r="F28" s="15">
        <v>0</v>
      </c>
      <c r="G28" s="16">
        <v>0</v>
      </c>
      <c r="H28" s="14">
        <v>4.5999999999999996</v>
      </c>
      <c r="I28" s="15">
        <v>18602</v>
      </c>
      <c r="J28" s="16">
        <v>0</v>
      </c>
      <c r="K28" s="14">
        <v>4.37</v>
      </c>
      <c r="L28" s="15">
        <v>22647</v>
      </c>
      <c r="M28" s="16">
        <v>0</v>
      </c>
    </row>
    <row r="29" spans="1:13" ht="57.6" x14ac:dyDescent="0.3">
      <c r="A29" s="12" t="s">
        <v>5</v>
      </c>
      <c r="B29" s="14">
        <v>9</v>
      </c>
      <c r="C29" s="15">
        <v>252172</v>
      </c>
      <c r="D29" s="16">
        <v>146887</v>
      </c>
      <c r="E29" s="14">
        <v>9</v>
      </c>
      <c r="F29" s="15">
        <v>298755</v>
      </c>
      <c r="G29" s="16">
        <v>175813</v>
      </c>
      <c r="H29" s="14">
        <v>9</v>
      </c>
      <c r="I29" s="15">
        <v>346136</v>
      </c>
      <c r="J29" s="16">
        <v>183459</v>
      </c>
      <c r="K29" s="14">
        <v>6.89</v>
      </c>
      <c r="L29" s="15">
        <v>287741</v>
      </c>
      <c r="M29" s="16">
        <v>138079</v>
      </c>
    </row>
    <row r="30" spans="1:13" ht="15" thickBot="1" x14ac:dyDescent="0.35">
      <c r="A30" s="13" t="s">
        <v>1</v>
      </c>
      <c r="B30" s="17">
        <v>8</v>
      </c>
      <c r="C30" s="18">
        <v>10245</v>
      </c>
      <c r="D30" s="19">
        <v>0</v>
      </c>
      <c r="E30" s="17">
        <v>0</v>
      </c>
      <c r="F30" s="18">
        <v>0</v>
      </c>
      <c r="G30" s="19">
        <v>0</v>
      </c>
      <c r="H30" s="17">
        <v>9</v>
      </c>
      <c r="I30" s="18">
        <v>36396</v>
      </c>
      <c r="J30" s="19">
        <v>912</v>
      </c>
      <c r="K30" s="17">
        <v>6.89</v>
      </c>
      <c r="L30" s="18">
        <v>32138</v>
      </c>
      <c r="M30" s="19">
        <v>375</v>
      </c>
    </row>
    <row r="32" spans="1:13" ht="15" thickBot="1" x14ac:dyDescent="0.35">
      <c r="A32" s="47" t="s">
        <v>11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x14ac:dyDescent="0.3">
      <c r="A33" s="48" t="s">
        <v>0</v>
      </c>
      <c r="B33" s="50">
        <v>2015</v>
      </c>
      <c r="C33" s="51"/>
      <c r="D33" s="52"/>
      <c r="E33" s="50">
        <v>2016</v>
      </c>
      <c r="F33" s="51"/>
      <c r="G33" s="52"/>
      <c r="H33" s="50">
        <v>2017</v>
      </c>
      <c r="I33" s="51"/>
      <c r="J33" s="52"/>
      <c r="K33" s="50">
        <v>2018</v>
      </c>
      <c r="L33" s="51"/>
      <c r="M33" s="52"/>
    </row>
    <row r="34" spans="1:13" ht="86.4" x14ac:dyDescent="0.3">
      <c r="A34" s="49"/>
      <c r="B34" s="11" t="s">
        <v>6</v>
      </c>
      <c r="C34" s="4" t="s">
        <v>7</v>
      </c>
      <c r="D34" s="5" t="s">
        <v>2</v>
      </c>
      <c r="E34" s="11" t="s">
        <v>6</v>
      </c>
      <c r="F34" s="4" t="s">
        <v>7</v>
      </c>
      <c r="G34" s="5" t="s">
        <v>2</v>
      </c>
      <c r="H34" s="11" t="s">
        <v>6</v>
      </c>
      <c r="I34" s="4" t="s">
        <v>7</v>
      </c>
      <c r="J34" s="5" t="s">
        <v>2</v>
      </c>
      <c r="K34" s="11" t="s">
        <v>6</v>
      </c>
      <c r="L34" s="4" t="s">
        <v>7</v>
      </c>
      <c r="M34" s="5" t="s">
        <v>2</v>
      </c>
    </row>
    <row r="35" spans="1:13" ht="72" x14ac:dyDescent="0.3">
      <c r="A35" s="12" t="s">
        <v>3</v>
      </c>
      <c r="B35" s="6">
        <v>0</v>
      </c>
      <c r="C35" s="3">
        <v>0</v>
      </c>
      <c r="D35" s="7">
        <v>0</v>
      </c>
      <c r="E35" s="6">
        <v>0</v>
      </c>
      <c r="F35" s="3">
        <v>0</v>
      </c>
      <c r="G35" s="7">
        <v>0</v>
      </c>
      <c r="H35" s="6">
        <v>0</v>
      </c>
      <c r="I35" s="3">
        <v>0</v>
      </c>
      <c r="J35" s="7">
        <v>0</v>
      </c>
      <c r="K35" s="6">
        <v>0</v>
      </c>
      <c r="L35" s="3">
        <v>0</v>
      </c>
      <c r="M35" s="7">
        <v>0</v>
      </c>
    </row>
    <row r="36" spans="1:13" x14ac:dyDescent="0.3">
      <c r="A36" s="12" t="s">
        <v>1</v>
      </c>
      <c r="B36" s="6">
        <v>0</v>
      </c>
      <c r="C36" s="3">
        <v>0</v>
      </c>
      <c r="D36" s="7">
        <v>0</v>
      </c>
      <c r="E36" s="6">
        <v>0</v>
      </c>
      <c r="F36" s="3">
        <v>0</v>
      </c>
      <c r="G36" s="7">
        <v>0</v>
      </c>
      <c r="H36" s="6">
        <v>0</v>
      </c>
      <c r="I36" s="3">
        <v>0</v>
      </c>
      <c r="J36" s="7">
        <v>0</v>
      </c>
      <c r="K36" s="6">
        <v>0</v>
      </c>
      <c r="L36" s="3">
        <v>0</v>
      </c>
      <c r="M36" s="7">
        <v>0</v>
      </c>
    </row>
    <row r="37" spans="1:13" ht="72" x14ac:dyDescent="0.3">
      <c r="A37" s="12" t="s">
        <v>4</v>
      </c>
      <c r="B37" s="6">
        <v>0</v>
      </c>
      <c r="C37" s="3">
        <v>0</v>
      </c>
      <c r="D37" s="7">
        <v>0</v>
      </c>
      <c r="E37" s="6">
        <v>0</v>
      </c>
      <c r="F37" s="3">
        <v>0</v>
      </c>
      <c r="G37" s="7">
        <v>0</v>
      </c>
      <c r="H37" s="6">
        <v>0</v>
      </c>
      <c r="I37" s="3">
        <v>0</v>
      </c>
      <c r="J37" s="7">
        <v>0</v>
      </c>
      <c r="K37" s="6">
        <v>0</v>
      </c>
      <c r="L37" s="3">
        <v>0</v>
      </c>
      <c r="M37" s="7">
        <v>0</v>
      </c>
    </row>
    <row r="38" spans="1:13" x14ac:dyDescent="0.3">
      <c r="A38" s="12" t="s">
        <v>1</v>
      </c>
      <c r="B38" s="6">
        <v>0</v>
      </c>
      <c r="C38" s="3">
        <v>0</v>
      </c>
      <c r="D38" s="7">
        <v>0</v>
      </c>
      <c r="E38" s="6">
        <v>0</v>
      </c>
      <c r="F38" s="3">
        <v>0</v>
      </c>
      <c r="G38" s="7">
        <v>0</v>
      </c>
      <c r="H38" s="6">
        <v>0</v>
      </c>
      <c r="I38" s="3">
        <v>0</v>
      </c>
      <c r="J38" s="7">
        <v>0</v>
      </c>
      <c r="K38" s="6">
        <v>0</v>
      </c>
      <c r="L38" s="3">
        <v>0</v>
      </c>
      <c r="M38" s="7">
        <v>0</v>
      </c>
    </row>
    <row r="39" spans="1:13" ht="57.6" x14ac:dyDescent="0.3">
      <c r="A39" s="12" t="s">
        <v>5</v>
      </c>
      <c r="B39" s="6">
        <v>0</v>
      </c>
      <c r="C39" s="3">
        <v>0</v>
      </c>
      <c r="D39" s="7">
        <v>0</v>
      </c>
      <c r="E39" s="6">
        <v>0</v>
      </c>
      <c r="F39" s="3">
        <v>0</v>
      </c>
      <c r="G39" s="7">
        <v>0</v>
      </c>
      <c r="H39" s="6">
        <v>0</v>
      </c>
      <c r="I39" s="3">
        <v>0</v>
      </c>
      <c r="J39" s="7">
        <v>0</v>
      </c>
      <c r="K39" s="6">
        <v>0</v>
      </c>
      <c r="L39" s="3">
        <v>0</v>
      </c>
      <c r="M39" s="7">
        <v>0</v>
      </c>
    </row>
    <row r="40" spans="1:13" ht="15" thickBot="1" x14ac:dyDescent="0.35">
      <c r="A40" s="13" t="s">
        <v>1</v>
      </c>
      <c r="B40" s="8">
        <v>0</v>
      </c>
      <c r="C40" s="9">
        <v>0</v>
      </c>
      <c r="D40" s="10">
        <v>0</v>
      </c>
      <c r="E40" s="8">
        <v>0</v>
      </c>
      <c r="F40" s="9">
        <v>0</v>
      </c>
      <c r="G40" s="10">
        <v>0</v>
      </c>
      <c r="H40" s="8">
        <v>0</v>
      </c>
      <c r="I40" s="9">
        <v>0</v>
      </c>
      <c r="J40" s="10">
        <v>0</v>
      </c>
      <c r="K40" s="8">
        <v>0</v>
      </c>
      <c r="L40" s="9">
        <v>0</v>
      </c>
      <c r="M40" s="10">
        <v>0</v>
      </c>
    </row>
    <row r="42" spans="1:13" ht="15" thickBot="1" x14ac:dyDescent="0.35">
      <c r="A42" s="47" t="s">
        <v>12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x14ac:dyDescent="0.3">
      <c r="A43" s="48" t="s">
        <v>0</v>
      </c>
      <c r="B43" s="50">
        <v>2015</v>
      </c>
      <c r="C43" s="51"/>
      <c r="D43" s="52"/>
      <c r="E43" s="50">
        <v>2016</v>
      </c>
      <c r="F43" s="51"/>
      <c r="G43" s="52"/>
      <c r="H43" s="50">
        <v>2017</v>
      </c>
      <c r="I43" s="51"/>
      <c r="J43" s="52"/>
      <c r="K43" s="50">
        <v>2018</v>
      </c>
      <c r="L43" s="51"/>
      <c r="M43" s="52"/>
    </row>
    <row r="44" spans="1:13" ht="86.4" x14ac:dyDescent="0.3">
      <c r="A44" s="49"/>
      <c r="B44" s="11" t="s">
        <v>6</v>
      </c>
      <c r="C44" s="4" t="s">
        <v>7</v>
      </c>
      <c r="D44" s="5" t="s">
        <v>2</v>
      </c>
      <c r="E44" s="11" t="s">
        <v>6</v>
      </c>
      <c r="F44" s="4" t="s">
        <v>7</v>
      </c>
      <c r="G44" s="5" t="s">
        <v>2</v>
      </c>
      <c r="H44" s="11" t="s">
        <v>6</v>
      </c>
      <c r="I44" s="4" t="s">
        <v>7</v>
      </c>
      <c r="J44" s="5" t="s">
        <v>2</v>
      </c>
      <c r="K44" s="11" t="s">
        <v>6</v>
      </c>
      <c r="L44" s="4" t="s">
        <v>7</v>
      </c>
      <c r="M44" s="5" t="s">
        <v>2</v>
      </c>
    </row>
    <row r="45" spans="1:13" ht="72" x14ac:dyDescent="0.3">
      <c r="A45" s="12" t="s">
        <v>3</v>
      </c>
      <c r="B45" s="14">
        <v>3.25</v>
      </c>
      <c r="C45" s="15">
        <v>136348</v>
      </c>
      <c r="D45" s="16">
        <v>93009</v>
      </c>
      <c r="E45" s="14">
        <v>3.92</v>
      </c>
      <c r="F45" s="15">
        <v>137714.28</v>
      </c>
      <c r="G45" s="16">
        <v>85696</v>
      </c>
      <c r="H45" s="14">
        <v>4</v>
      </c>
      <c r="I45" s="15">
        <v>196705.98</v>
      </c>
      <c r="J45" s="16">
        <v>113716</v>
      </c>
      <c r="K45" s="14">
        <v>4.68</v>
      </c>
      <c r="L45" s="15">
        <v>254089.75</v>
      </c>
      <c r="M45" s="16">
        <v>148757</v>
      </c>
    </row>
    <row r="46" spans="1:13" x14ac:dyDescent="0.3">
      <c r="A46" s="12" t="s">
        <v>1</v>
      </c>
      <c r="B46" s="14"/>
      <c r="C46" s="15"/>
      <c r="D46" s="16"/>
      <c r="E46" s="14"/>
      <c r="F46" s="15"/>
      <c r="G46" s="16"/>
      <c r="H46" s="14">
        <v>4</v>
      </c>
      <c r="I46" s="15">
        <v>16259.96</v>
      </c>
      <c r="J46" s="16"/>
      <c r="K46" s="14">
        <v>4.68</v>
      </c>
      <c r="L46" s="15">
        <v>19250.96</v>
      </c>
      <c r="M46" s="16"/>
    </row>
    <row r="47" spans="1:13" ht="72" x14ac:dyDescent="0.3">
      <c r="A47" s="12" t="s">
        <v>4</v>
      </c>
      <c r="B47" s="14">
        <v>5.42</v>
      </c>
      <c r="C47" s="15">
        <v>170131.63</v>
      </c>
      <c r="D47" s="16">
        <v>125435.72</v>
      </c>
      <c r="E47" s="14">
        <v>6.33</v>
      </c>
      <c r="F47" s="15">
        <v>231519.88</v>
      </c>
      <c r="G47" s="16">
        <v>160661.35</v>
      </c>
      <c r="H47" s="14">
        <v>7</v>
      </c>
      <c r="I47" s="15">
        <v>247020.18</v>
      </c>
      <c r="J47" s="16">
        <v>151428.79</v>
      </c>
      <c r="K47" s="14">
        <v>6.75</v>
      </c>
      <c r="L47" s="15">
        <v>265342.03000000003</v>
      </c>
      <c r="M47" s="16">
        <v>165964.93</v>
      </c>
    </row>
    <row r="48" spans="1:13" x14ac:dyDescent="0.3">
      <c r="A48" s="12" t="s">
        <v>1</v>
      </c>
      <c r="B48" s="14"/>
      <c r="C48" s="15"/>
      <c r="D48" s="16"/>
      <c r="E48" s="14"/>
      <c r="F48" s="15"/>
      <c r="G48" s="16"/>
      <c r="H48" s="14">
        <v>7</v>
      </c>
      <c r="I48" s="15">
        <v>23823.18</v>
      </c>
      <c r="J48" s="16"/>
      <c r="K48" s="14">
        <v>6.75</v>
      </c>
      <c r="L48" s="15">
        <v>22417.15</v>
      </c>
      <c r="M48" s="16"/>
    </row>
    <row r="49" spans="1:13" ht="57.6" x14ac:dyDescent="0.3">
      <c r="A49" s="12" t="s">
        <v>5</v>
      </c>
      <c r="B49" s="14">
        <v>18.309999999999999</v>
      </c>
      <c r="C49" s="15">
        <v>622982.78</v>
      </c>
      <c r="D49" s="16">
        <v>390454.67</v>
      </c>
      <c r="E49" s="14">
        <v>16.850000000000001</v>
      </c>
      <c r="F49" s="15">
        <v>713459.13</v>
      </c>
      <c r="G49" s="16">
        <v>421955.08</v>
      </c>
      <c r="H49" s="14">
        <v>17.239999999999998</v>
      </c>
      <c r="I49" s="15">
        <v>828231.66</v>
      </c>
      <c r="J49" s="16">
        <v>458086.27</v>
      </c>
      <c r="K49" s="14">
        <v>19.350000000000001</v>
      </c>
      <c r="L49" s="15">
        <v>944927.59</v>
      </c>
      <c r="M49" s="16">
        <v>533010.64</v>
      </c>
    </row>
    <row r="50" spans="1:13" ht="15" thickBot="1" x14ac:dyDescent="0.35">
      <c r="A50" s="13" t="s">
        <v>1</v>
      </c>
      <c r="B50" s="17">
        <v>9.5</v>
      </c>
      <c r="C50" s="18">
        <v>10874.72</v>
      </c>
      <c r="D50" s="19"/>
      <c r="E50" s="17"/>
      <c r="F50" s="18"/>
      <c r="G50" s="19"/>
      <c r="H50" s="17">
        <v>17.239999999999998</v>
      </c>
      <c r="I50" s="18">
        <v>77691.759999999995</v>
      </c>
      <c r="J50" s="19"/>
      <c r="K50" s="17">
        <v>18.350000000000001</v>
      </c>
      <c r="L50" s="18">
        <v>85363.19</v>
      </c>
      <c r="M50" s="19"/>
    </row>
    <row r="52" spans="1:13" ht="15" thickBot="1" x14ac:dyDescent="0.35">
      <c r="A52" s="47" t="s">
        <v>13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x14ac:dyDescent="0.3">
      <c r="A53" s="48" t="s">
        <v>0</v>
      </c>
      <c r="B53" s="50">
        <v>2015</v>
      </c>
      <c r="C53" s="51"/>
      <c r="D53" s="52"/>
      <c r="E53" s="50">
        <v>2016</v>
      </c>
      <c r="F53" s="51"/>
      <c r="G53" s="52"/>
      <c r="H53" s="50">
        <v>2017</v>
      </c>
      <c r="I53" s="51"/>
      <c r="J53" s="52"/>
      <c r="K53" s="50">
        <v>2018</v>
      </c>
      <c r="L53" s="51"/>
      <c r="M53" s="52"/>
    </row>
    <row r="54" spans="1:13" ht="87" thickBot="1" x14ac:dyDescent="0.35">
      <c r="A54" s="49"/>
      <c r="B54" s="11" t="s">
        <v>6</v>
      </c>
      <c r="C54" s="4" t="s">
        <v>7</v>
      </c>
      <c r="D54" s="5" t="s">
        <v>2</v>
      </c>
      <c r="E54" s="11" t="s">
        <v>6</v>
      </c>
      <c r="F54" s="4" t="s">
        <v>7</v>
      </c>
      <c r="G54" s="5" t="s">
        <v>2</v>
      </c>
      <c r="H54" s="11" t="s">
        <v>6</v>
      </c>
      <c r="I54" s="4" t="s">
        <v>7</v>
      </c>
      <c r="J54" s="5" t="s">
        <v>2</v>
      </c>
      <c r="K54" s="11" t="s">
        <v>6</v>
      </c>
      <c r="L54" s="4" t="s">
        <v>7</v>
      </c>
      <c r="M54" s="5" t="s">
        <v>2</v>
      </c>
    </row>
    <row r="55" spans="1:13" ht="72" x14ac:dyDescent="0.3">
      <c r="A55" s="12" t="s">
        <v>3</v>
      </c>
      <c r="B55" s="20">
        <v>0</v>
      </c>
      <c r="C55" s="21">
        <v>0</v>
      </c>
      <c r="D55" s="22">
        <v>0</v>
      </c>
      <c r="E55" s="20">
        <v>0</v>
      </c>
      <c r="F55" s="21">
        <v>0</v>
      </c>
      <c r="G55" s="22">
        <v>0</v>
      </c>
      <c r="H55" s="20">
        <v>0</v>
      </c>
      <c r="I55" s="21">
        <v>0</v>
      </c>
      <c r="J55" s="22">
        <v>0</v>
      </c>
      <c r="K55" s="20">
        <v>0</v>
      </c>
      <c r="L55" s="21">
        <v>0</v>
      </c>
      <c r="M55" s="22">
        <v>0</v>
      </c>
    </row>
    <row r="56" spans="1:13" x14ac:dyDescent="0.3">
      <c r="A56" s="12" t="s">
        <v>1</v>
      </c>
      <c r="B56" s="6">
        <v>0</v>
      </c>
      <c r="C56" s="3">
        <v>0</v>
      </c>
      <c r="D56" s="7">
        <v>0</v>
      </c>
      <c r="E56" s="6">
        <v>0</v>
      </c>
      <c r="F56" s="3">
        <v>0</v>
      </c>
      <c r="G56" s="7">
        <v>0</v>
      </c>
      <c r="H56" s="6">
        <v>0</v>
      </c>
      <c r="I56" s="3">
        <v>0</v>
      </c>
      <c r="J56" s="7">
        <v>0</v>
      </c>
      <c r="K56" s="6">
        <v>0</v>
      </c>
      <c r="L56" s="3">
        <v>0</v>
      </c>
      <c r="M56" s="7">
        <v>0</v>
      </c>
    </row>
    <row r="57" spans="1:13" ht="72" x14ac:dyDescent="0.3">
      <c r="A57" s="12" t="s">
        <v>4</v>
      </c>
      <c r="B57" s="6">
        <v>0</v>
      </c>
      <c r="C57" s="3">
        <v>0</v>
      </c>
      <c r="D57" s="7">
        <v>0</v>
      </c>
      <c r="E57" s="6">
        <v>0</v>
      </c>
      <c r="F57" s="3">
        <v>0</v>
      </c>
      <c r="G57" s="7">
        <v>0</v>
      </c>
      <c r="H57" s="6">
        <v>0</v>
      </c>
      <c r="I57" s="3">
        <v>0</v>
      </c>
      <c r="J57" s="7">
        <v>0</v>
      </c>
      <c r="K57" s="6">
        <v>0</v>
      </c>
      <c r="L57" s="3">
        <v>0</v>
      </c>
      <c r="M57" s="7">
        <v>0</v>
      </c>
    </row>
    <row r="58" spans="1:13" x14ac:dyDescent="0.3">
      <c r="A58" s="12" t="s">
        <v>1</v>
      </c>
      <c r="B58" s="6">
        <v>0</v>
      </c>
      <c r="C58" s="3">
        <v>0</v>
      </c>
      <c r="D58" s="7">
        <v>0</v>
      </c>
      <c r="E58" s="6">
        <v>0</v>
      </c>
      <c r="F58" s="3">
        <v>0</v>
      </c>
      <c r="G58" s="7">
        <v>0</v>
      </c>
      <c r="H58" s="6">
        <v>0</v>
      </c>
      <c r="I58" s="3">
        <v>0</v>
      </c>
      <c r="J58" s="7">
        <v>0</v>
      </c>
      <c r="K58" s="6">
        <v>0</v>
      </c>
      <c r="L58" s="3">
        <v>0</v>
      </c>
      <c r="M58" s="7">
        <v>0</v>
      </c>
    </row>
    <row r="59" spans="1:13" ht="57.6" x14ac:dyDescent="0.3">
      <c r="A59" s="12" t="s">
        <v>5</v>
      </c>
      <c r="B59" s="14">
        <v>18.34</v>
      </c>
      <c r="C59" s="15">
        <v>594069</v>
      </c>
      <c r="D59" s="16">
        <v>328965</v>
      </c>
      <c r="E59" s="14">
        <v>15.729999999999999</v>
      </c>
      <c r="F59" s="15">
        <v>586521</v>
      </c>
      <c r="G59" s="16">
        <v>316438</v>
      </c>
      <c r="H59" s="14">
        <v>14.45</v>
      </c>
      <c r="I59" s="15">
        <v>591969</v>
      </c>
      <c r="J59" s="16">
        <v>295892</v>
      </c>
      <c r="K59" s="14">
        <v>10.44</v>
      </c>
      <c r="L59" s="15">
        <v>402531</v>
      </c>
      <c r="M59" s="16">
        <v>228770</v>
      </c>
    </row>
    <row r="60" spans="1:13" ht="15" thickBot="1" x14ac:dyDescent="0.35">
      <c r="A60" s="13" t="s">
        <v>1</v>
      </c>
      <c r="B60" s="8">
        <v>0</v>
      </c>
      <c r="C60" s="9">
        <v>0</v>
      </c>
      <c r="D60" s="10">
        <v>0</v>
      </c>
      <c r="E60" s="8">
        <v>0</v>
      </c>
      <c r="F60" s="9">
        <v>0</v>
      </c>
      <c r="G60" s="10">
        <v>0</v>
      </c>
      <c r="H60" s="8">
        <v>0</v>
      </c>
      <c r="I60" s="9">
        <v>0</v>
      </c>
      <c r="J60" s="10">
        <v>0</v>
      </c>
      <c r="K60" s="8">
        <v>0</v>
      </c>
      <c r="L60" s="9">
        <v>0</v>
      </c>
      <c r="M60" s="10">
        <v>0</v>
      </c>
    </row>
    <row r="62" spans="1:13" ht="15" thickBot="1" x14ac:dyDescent="0.35">
      <c r="A62" s="47" t="s">
        <v>14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x14ac:dyDescent="0.3">
      <c r="A63" s="48" t="s">
        <v>0</v>
      </c>
      <c r="B63" s="50">
        <v>2015</v>
      </c>
      <c r="C63" s="51"/>
      <c r="D63" s="52"/>
      <c r="E63" s="50">
        <v>2016</v>
      </c>
      <c r="F63" s="51"/>
      <c r="G63" s="52"/>
      <c r="H63" s="50">
        <v>2017</v>
      </c>
      <c r="I63" s="51"/>
      <c r="J63" s="52"/>
      <c r="K63" s="50">
        <v>2018</v>
      </c>
      <c r="L63" s="51"/>
      <c r="M63" s="52"/>
    </row>
    <row r="64" spans="1:13" ht="86.4" x14ac:dyDescent="0.3">
      <c r="A64" s="49"/>
      <c r="B64" s="11" t="s">
        <v>6</v>
      </c>
      <c r="C64" s="4" t="s">
        <v>7</v>
      </c>
      <c r="D64" s="5" t="s">
        <v>2</v>
      </c>
      <c r="E64" s="11" t="s">
        <v>6</v>
      </c>
      <c r="F64" s="4" t="s">
        <v>7</v>
      </c>
      <c r="G64" s="5" t="s">
        <v>2</v>
      </c>
      <c r="H64" s="11" t="s">
        <v>6</v>
      </c>
      <c r="I64" s="4" t="s">
        <v>7</v>
      </c>
      <c r="J64" s="5" t="s">
        <v>2</v>
      </c>
      <c r="K64" s="11" t="s">
        <v>6</v>
      </c>
      <c r="L64" s="4" t="s">
        <v>7</v>
      </c>
      <c r="M64" s="5" t="s">
        <v>2</v>
      </c>
    </row>
    <row r="65" spans="1:13" ht="72" x14ac:dyDescent="0.3">
      <c r="A65" s="12" t="s">
        <v>3</v>
      </c>
      <c r="B65" s="14">
        <v>5</v>
      </c>
      <c r="C65" s="15">
        <v>232495.65</v>
      </c>
      <c r="D65" s="16">
        <v>132049.24</v>
      </c>
      <c r="E65" s="14">
        <v>5.83</v>
      </c>
      <c r="F65" s="15">
        <v>290135.81</v>
      </c>
      <c r="G65" s="16">
        <v>157274.99</v>
      </c>
      <c r="H65" s="14">
        <v>5.84</v>
      </c>
      <c r="I65" s="15">
        <v>336029.32</v>
      </c>
      <c r="J65" s="16">
        <v>170157.63</v>
      </c>
      <c r="K65" s="14">
        <v>6.5</v>
      </c>
      <c r="L65" s="15">
        <v>388348.23</v>
      </c>
      <c r="M65" s="16">
        <v>215242.4</v>
      </c>
    </row>
    <row r="66" spans="1:13" x14ac:dyDescent="0.3">
      <c r="A66" s="12" t="s">
        <v>1</v>
      </c>
      <c r="B66" s="14">
        <v>2</v>
      </c>
      <c r="C66" s="15">
        <v>0</v>
      </c>
      <c r="D66" s="16">
        <v>0</v>
      </c>
      <c r="E66" s="14">
        <v>2</v>
      </c>
      <c r="F66" s="15">
        <v>0</v>
      </c>
      <c r="G66" s="16">
        <v>0</v>
      </c>
      <c r="H66" s="14">
        <v>4.84</v>
      </c>
      <c r="I66" s="15">
        <v>19781.34</v>
      </c>
      <c r="J66" s="16">
        <v>5782.07</v>
      </c>
      <c r="K66" s="14">
        <v>5.5</v>
      </c>
      <c r="L66" s="15">
        <v>40342.06</v>
      </c>
      <c r="M66" s="16">
        <v>18042.440000000002</v>
      </c>
    </row>
    <row r="67" spans="1:13" ht="72" x14ac:dyDescent="0.3">
      <c r="A67" s="12" t="s">
        <v>4</v>
      </c>
      <c r="B67" s="14">
        <v>4</v>
      </c>
      <c r="C67" s="15">
        <v>147416.53</v>
      </c>
      <c r="D67" s="16">
        <v>86251.38</v>
      </c>
      <c r="E67" s="14">
        <v>3.71</v>
      </c>
      <c r="F67" s="15">
        <v>166686.76999999999</v>
      </c>
      <c r="G67" s="16">
        <v>67853.5</v>
      </c>
      <c r="H67" s="14">
        <v>3.08</v>
      </c>
      <c r="I67" s="15">
        <v>147897.32</v>
      </c>
      <c r="J67" s="16">
        <v>83290.73</v>
      </c>
      <c r="K67" s="14">
        <v>2.5</v>
      </c>
      <c r="L67" s="15">
        <v>134220.68</v>
      </c>
      <c r="M67" s="16">
        <v>75384.850000000006</v>
      </c>
    </row>
    <row r="68" spans="1:13" x14ac:dyDescent="0.3">
      <c r="A68" s="12" t="s">
        <v>1</v>
      </c>
      <c r="B68" s="14">
        <v>1</v>
      </c>
      <c r="C68" s="15">
        <v>0</v>
      </c>
      <c r="D68" s="16">
        <v>0</v>
      </c>
      <c r="E68" s="14">
        <v>1</v>
      </c>
      <c r="F68" s="15">
        <v>0</v>
      </c>
      <c r="G68" s="16">
        <v>0</v>
      </c>
      <c r="H68" s="14">
        <v>3.08</v>
      </c>
      <c r="I68" s="15">
        <v>12018.72</v>
      </c>
      <c r="J68" s="16">
        <v>5712</v>
      </c>
      <c r="K68" s="14">
        <v>2.5</v>
      </c>
      <c r="L68" s="15">
        <v>20598.54</v>
      </c>
      <c r="M68" s="16">
        <v>11581.93</v>
      </c>
    </row>
    <row r="69" spans="1:13" ht="57.6" x14ac:dyDescent="0.3">
      <c r="A69" s="12" t="s">
        <v>5</v>
      </c>
      <c r="B69" s="14">
        <v>15.75</v>
      </c>
      <c r="C69" s="15">
        <v>556316.51</v>
      </c>
      <c r="D69" s="16">
        <v>278266.93000000005</v>
      </c>
      <c r="E69" s="14">
        <v>14</v>
      </c>
      <c r="F69" s="15">
        <v>532680.95999999996</v>
      </c>
      <c r="G69" s="16">
        <v>267709</v>
      </c>
      <c r="H69" s="14">
        <v>13.58</v>
      </c>
      <c r="I69" s="15">
        <v>540180.9</v>
      </c>
      <c r="J69" s="16">
        <v>285358</v>
      </c>
      <c r="K69" s="14">
        <v>12</v>
      </c>
      <c r="L69" s="15">
        <v>536570.64</v>
      </c>
      <c r="M69" s="16">
        <v>258418.27000000002</v>
      </c>
    </row>
    <row r="70" spans="1:13" ht="15" thickBot="1" x14ac:dyDescent="0.35">
      <c r="A70" s="13" t="s">
        <v>1</v>
      </c>
      <c r="B70" s="17">
        <v>4</v>
      </c>
      <c r="C70" s="18">
        <v>5408</v>
      </c>
      <c r="D70" s="19">
        <v>1630</v>
      </c>
      <c r="E70" s="17">
        <v>2</v>
      </c>
      <c r="F70" s="18">
        <v>0</v>
      </c>
      <c r="G70" s="19">
        <v>0</v>
      </c>
      <c r="H70" s="17">
        <v>2</v>
      </c>
      <c r="I70" s="18">
        <v>7878.5</v>
      </c>
      <c r="J70" s="19">
        <v>2799</v>
      </c>
      <c r="K70" s="17">
        <v>3</v>
      </c>
      <c r="L70" s="18">
        <v>20411</v>
      </c>
      <c r="M70" s="19">
        <v>7559</v>
      </c>
    </row>
    <row r="72" spans="1:13" ht="15" thickBot="1" x14ac:dyDescent="0.35">
      <c r="A72" s="47" t="s">
        <v>15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x14ac:dyDescent="0.3">
      <c r="A73" s="48" t="s">
        <v>0</v>
      </c>
      <c r="B73" s="50">
        <v>2015</v>
      </c>
      <c r="C73" s="51"/>
      <c r="D73" s="52"/>
      <c r="E73" s="50">
        <v>2016</v>
      </c>
      <c r="F73" s="51"/>
      <c r="G73" s="52"/>
      <c r="H73" s="50">
        <v>2017</v>
      </c>
      <c r="I73" s="51"/>
      <c r="J73" s="52"/>
      <c r="K73" s="50">
        <v>2018</v>
      </c>
      <c r="L73" s="51"/>
      <c r="M73" s="52"/>
    </row>
    <row r="74" spans="1:13" ht="86.4" x14ac:dyDescent="0.3">
      <c r="A74" s="49"/>
      <c r="B74" s="11" t="s">
        <v>6</v>
      </c>
      <c r="C74" s="4" t="s">
        <v>7</v>
      </c>
      <c r="D74" s="5" t="s">
        <v>2</v>
      </c>
      <c r="E74" s="11" t="s">
        <v>6</v>
      </c>
      <c r="F74" s="4" t="s">
        <v>7</v>
      </c>
      <c r="G74" s="5" t="s">
        <v>2</v>
      </c>
      <c r="H74" s="11" t="s">
        <v>6</v>
      </c>
      <c r="I74" s="4" t="s">
        <v>7</v>
      </c>
      <c r="J74" s="5" t="s">
        <v>2</v>
      </c>
      <c r="K74" s="11" t="s">
        <v>6</v>
      </c>
      <c r="L74" s="4" t="s">
        <v>7</v>
      </c>
      <c r="M74" s="5" t="s">
        <v>2</v>
      </c>
    </row>
    <row r="75" spans="1:13" ht="72" x14ac:dyDescent="0.3">
      <c r="A75" s="12" t="s">
        <v>3</v>
      </c>
      <c r="B75" s="14">
        <v>5.0999999999999996</v>
      </c>
      <c r="C75" s="15">
        <v>183564.66999999998</v>
      </c>
      <c r="D75" s="16">
        <v>112834.83</v>
      </c>
      <c r="E75" s="14">
        <v>7</v>
      </c>
      <c r="F75" s="15">
        <v>242926.12</v>
      </c>
      <c r="G75" s="16">
        <v>155318.87</v>
      </c>
      <c r="H75" s="14">
        <v>7</v>
      </c>
      <c r="I75" s="15">
        <v>322043.16000000003</v>
      </c>
      <c r="J75" s="16">
        <v>188551.27</v>
      </c>
      <c r="K75" s="14">
        <v>9</v>
      </c>
      <c r="L75" s="15">
        <v>440870.69000000006</v>
      </c>
      <c r="M75" s="16">
        <v>256777.7</v>
      </c>
    </row>
    <row r="76" spans="1:13" x14ac:dyDescent="0.3">
      <c r="A76" s="12" t="s">
        <v>1</v>
      </c>
      <c r="B76" s="14">
        <v>2</v>
      </c>
      <c r="C76" s="15">
        <v>1348</v>
      </c>
      <c r="D76" s="16">
        <v>1348</v>
      </c>
      <c r="E76" s="14">
        <v>0</v>
      </c>
      <c r="F76" s="15">
        <v>0</v>
      </c>
      <c r="G76" s="16">
        <v>0</v>
      </c>
      <c r="H76" s="14">
        <v>7</v>
      </c>
      <c r="I76" s="15">
        <v>20156</v>
      </c>
      <c r="J76" s="16">
        <v>3146</v>
      </c>
      <c r="K76" s="14">
        <v>9</v>
      </c>
      <c r="L76" s="15">
        <v>37005.020000000004</v>
      </c>
      <c r="M76" s="16">
        <v>5302</v>
      </c>
    </row>
    <row r="77" spans="1:13" ht="72" x14ac:dyDescent="0.3">
      <c r="A77" s="12" t="s">
        <v>4</v>
      </c>
      <c r="B77" s="14">
        <v>5</v>
      </c>
      <c r="C77" s="15">
        <v>145206.6</v>
      </c>
      <c r="D77" s="16">
        <v>82298</v>
      </c>
      <c r="E77" s="14">
        <v>5</v>
      </c>
      <c r="F77" s="15">
        <v>175872.9</v>
      </c>
      <c r="G77" s="16">
        <v>117023</v>
      </c>
      <c r="H77" s="14">
        <v>5.07</v>
      </c>
      <c r="I77" s="15">
        <v>168712.55</v>
      </c>
      <c r="J77" s="16">
        <v>99816.2</v>
      </c>
      <c r="K77" s="14">
        <v>4.33</v>
      </c>
      <c r="L77" s="15">
        <v>205284.13</v>
      </c>
      <c r="M77" s="16">
        <v>121758.23999999999</v>
      </c>
    </row>
    <row r="78" spans="1:13" x14ac:dyDescent="0.3">
      <c r="A78" s="12" t="s">
        <v>1</v>
      </c>
      <c r="B78" s="14">
        <v>3</v>
      </c>
      <c r="C78" s="15">
        <v>674</v>
      </c>
      <c r="D78" s="16">
        <v>0</v>
      </c>
      <c r="E78" s="14">
        <v>0</v>
      </c>
      <c r="F78" s="15">
        <v>0</v>
      </c>
      <c r="G78" s="16">
        <v>0</v>
      </c>
      <c r="H78" s="14">
        <v>5</v>
      </c>
      <c r="I78" s="15">
        <v>18044</v>
      </c>
      <c r="J78" s="16">
        <v>0</v>
      </c>
      <c r="K78" s="14">
        <v>4.33</v>
      </c>
      <c r="L78" s="15">
        <v>17514</v>
      </c>
      <c r="M78" s="16">
        <v>0</v>
      </c>
    </row>
    <row r="79" spans="1:13" ht="57.6" x14ac:dyDescent="0.3">
      <c r="A79" s="12" t="s">
        <v>5</v>
      </c>
      <c r="B79" s="14">
        <v>47.6</v>
      </c>
      <c r="C79" s="15">
        <v>1442782.7900000003</v>
      </c>
      <c r="D79" s="16">
        <v>904608.79999999993</v>
      </c>
      <c r="E79" s="14">
        <v>36.620000000000005</v>
      </c>
      <c r="F79" s="15">
        <v>1350191.4700000002</v>
      </c>
      <c r="G79" s="16">
        <v>850495.25999999989</v>
      </c>
      <c r="H79" s="14">
        <v>33.980000000000004</v>
      </c>
      <c r="I79" s="15">
        <v>1393773.5899999999</v>
      </c>
      <c r="J79" s="16">
        <v>730600.02</v>
      </c>
      <c r="K79" s="14">
        <v>26.27</v>
      </c>
      <c r="L79" s="15">
        <v>1179289.24</v>
      </c>
      <c r="M79" s="16">
        <v>682655.81</v>
      </c>
    </row>
    <row r="80" spans="1:13" ht="15" thickBot="1" x14ac:dyDescent="0.35">
      <c r="A80" s="13" t="s">
        <v>1</v>
      </c>
      <c r="B80" s="17">
        <v>39.83</v>
      </c>
      <c r="C80" s="18">
        <v>48794.049999999996</v>
      </c>
      <c r="D80" s="19">
        <v>10871</v>
      </c>
      <c r="E80" s="17">
        <v>0</v>
      </c>
      <c r="F80" s="18">
        <v>0</v>
      </c>
      <c r="G80" s="19">
        <v>0</v>
      </c>
      <c r="H80" s="17">
        <v>28.44</v>
      </c>
      <c r="I80" s="18">
        <v>104087.72</v>
      </c>
      <c r="J80" s="19">
        <v>25415.48</v>
      </c>
      <c r="K80" s="17">
        <v>25.6</v>
      </c>
      <c r="L80" s="18">
        <v>142791.44</v>
      </c>
      <c r="M80" s="19">
        <v>51596.94</v>
      </c>
    </row>
    <row r="82" spans="1:13" ht="15" thickBot="1" x14ac:dyDescent="0.35">
      <c r="A82" s="47" t="s">
        <v>16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x14ac:dyDescent="0.3">
      <c r="A83" s="48" t="s">
        <v>0</v>
      </c>
      <c r="B83" s="50">
        <v>2015</v>
      </c>
      <c r="C83" s="51"/>
      <c r="D83" s="52"/>
      <c r="E83" s="50">
        <v>2016</v>
      </c>
      <c r="F83" s="51"/>
      <c r="G83" s="52"/>
      <c r="H83" s="50">
        <v>2017</v>
      </c>
      <c r="I83" s="51"/>
      <c r="J83" s="52"/>
      <c r="K83" s="50">
        <v>2018</v>
      </c>
      <c r="L83" s="51"/>
      <c r="M83" s="52"/>
    </row>
    <row r="84" spans="1:13" ht="86.4" x14ac:dyDescent="0.3">
      <c r="A84" s="49"/>
      <c r="B84" s="11" t="s">
        <v>6</v>
      </c>
      <c r="C84" s="4" t="s">
        <v>7</v>
      </c>
      <c r="D84" s="5" t="s">
        <v>2</v>
      </c>
      <c r="E84" s="11" t="s">
        <v>6</v>
      </c>
      <c r="F84" s="4" t="s">
        <v>7</v>
      </c>
      <c r="G84" s="5" t="s">
        <v>2</v>
      </c>
      <c r="H84" s="11" t="s">
        <v>6</v>
      </c>
      <c r="I84" s="4" t="s">
        <v>7</v>
      </c>
      <c r="J84" s="5" t="s">
        <v>2</v>
      </c>
      <c r="K84" s="11" t="s">
        <v>6</v>
      </c>
      <c r="L84" s="4" t="s">
        <v>7</v>
      </c>
      <c r="M84" s="5" t="s">
        <v>2</v>
      </c>
    </row>
    <row r="85" spans="1:13" ht="72" x14ac:dyDescent="0.3">
      <c r="A85" s="12" t="s">
        <v>3</v>
      </c>
      <c r="B85" s="14">
        <v>7.96</v>
      </c>
      <c r="C85" s="15">
        <v>514798</v>
      </c>
      <c r="D85" s="16">
        <v>257977</v>
      </c>
      <c r="E85" s="14">
        <v>8</v>
      </c>
      <c r="F85" s="15">
        <v>579603</v>
      </c>
      <c r="G85" s="16">
        <v>282710</v>
      </c>
      <c r="H85" s="14">
        <v>8</v>
      </c>
      <c r="I85" s="15">
        <v>655127</v>
      </c>
      <c r="J85" s="16">
        <v>286442</v>
      </c>
      <c r="K85" s="14">
        <v>7.9</v>
      </c>
      <c r="L85" s="15">
        <v>702397</v>
      </c>
      <c r="M85" s="16">
        <v>309594</v>
      </c>
    </row>
    <row r="86" spans="1:13" x14ac:dyDescent="0.3">
      <c r="A86" s="12" t="s">
        <v>1</v>
      </c>
      <c r="B86" s="14">
        <v>1</v>
      </c>
      <c r="C86" s="15">
        <v>0</v>
      </c>
      <c r="D86" s="16">
        <v>0</v>
      </c>
      <c r="E86" s="14">
        <v>1</v>
      </c>
      <c r="F86" s="15">
        <v>0</v>
      </c>
      <c r="G86" s="16">
        <v>0</v>
      </c>
      <c r="H86" s="14">
        <v>8</v>
      </c>
      <c r="I86" s="15">
        <v>32523</v>
      </c>
      <c r="J86" s="16">
        <v>0</v>
      </c>
      <c r="K86" s="14">
        <v>7.9</v>
      </c>
      <c r="L86" s="15">
        <v>34209</v>
      </c>
      <c r="M86" s="16">
        <v>0</v>
      </c>
    </row>
    <row r="87" spans="1:13" ht="72" x14ac:dyDescent="0.3">
      <c r="A87" s="12" t="s">
        <v>4</v>
      </c>
      <c r="B87" s="14">
        <v>5.6899999999999995</v>
      </c>
      <c r="C87" s="15">
        <v>250028</v>
      </c>
      <c r="D87" s="16">
        <v>153706</v>
      </c>
      <c r="E87" s="14">
        <v>6.83</v>
      </c>
      <c r="F87" s="15">
        <v>329578</v>
      </c>
      <c r="G87" s="16">
        <v>203582</v>
      </c>
      <c r="H87" s="14">
        <v>7.85</v>
      </c>
      <c r="I87" s="15">
        <v>413456</v>
      </c>
      <c r="J87" s="16">
        <v>232905</v>
      </c>
      <c r="K87" s="14">
        <v>7.56</v>
      </c>
      <c r="L87" s="15">
        <v>476505</v>
      </c>
      <c r="M87" s="16">
        <v>245877</v>
      </c>
    </row>
    <row r="88" spans="1:13" x14ac:dyDescent="0.3">
      <c r="A88" s="12" t="s">
        <v>1</v>
      </c>
      <c r="B88" s="14">
        <v>2</v>
      </c>
      <c r="C88" s="15">
        <v>0</v>
      </c>
      <c r="D88" s="16">
        <v>0</v>
      </c>
      <c r="E88" s="14">
        <v>2</v>
      </c>
      <c r="F88" s="15">
        <v>0</v>
      </c>
      <c r="G88" s="16">
        <v>0</v>
      </c>
      <c r="H88" s="14">
        <v>7.85</v>
      </c>
      <c r="I88" s="15">
        <v>30985</v>
      </c>
      <c r="J88" s="16">
        <v>0</v>
      </c>
      <c r="K88" s="14">
        <v>7.56</v>
      </c>
      <c r="L88" s="15">
        <v>32789</v>
      </c>
      <c r="M88" s="16">
        <v>0</v>
      </c>
    </row>
    <row r="89" spans="1:13" ht="57.6" x14ac:dyDescent="0.3">
      <c r="A89" s="12" t="s">
        <v>5</v>
      </c>
      <c r="B89" s="14">
        <v>16.240000000000002</v>
      </c>
      <c r="C89" s="15">
        <v>630063</v>
      </c>
      <c r="D89" s="16">
        <v>383375</v>
      </c>
      <c r="E89" s="14">
        <v>15.54</v>
      </c>
      <c r="F89" s="15">
        <v>746429</v>
      </c>
      <c r="G89" s="16">
        <v>434587</v>
      </c>
      <c r="H89" s="14">
        <v>14.91</v>
      </c>
      <c r="I89" s="15">
        <v>832161</v>
      </c>
      <c r="J89" s="16">
        <v>441116.00000000006</v>
      </c>
      <c r="K89" s="14">
        <v>13.75</v>
      </c>
      <c r="L89" s="15">
        <v>829470</v>
      </c>
      <c r="M89" s="16">
        <v>448641</v>
      </c>
    </row>
    <row r="90" spans="1:13" ht="15" thickBot="1" x14ac:dyDescent="0.35">
      <c r="A90" s="13" t="s">
        <v>1</v>
      </c>
      <c r="B90" s="17">
        <v>1</v>
      </c>
      <c r="C90" s="18">
        <v>1348</v>
      </c>
      <c r="D90" s="19">
        <v>0</v>
      </c>
      <c r="E90" s="17">
        <v>0</v>
      </c>
      <c r="F90" s="18">
        <v>0</v>
      </c>
      <c r="G90" s="19">
        <v>0</v>
      </c>
      <c r="H90" s="17">
        <v>13.75</v>
      </c>
      <c r="I90" s="18">
        <v>54213</v>
      </c>
      <c r="J90" s="19">
        <v>0</v>
      </c>
      <c r="K90" s="17">
        <v>13.75</v>
      </c>
      <c r="L90" s="18">
        <v>54066</v>
      </c>
      <c r="M90" s="19">
        <v>0</v>
      </c>
    </row>
    <row r="92" spans="1:13" ht="15" thickBot="1" x14ac:dyDescent="0.35">
      <c r="A92" s="47" t="s">
        <v>17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x14ac:dyDescent="0.3">
      <c r="A93" s="48" t="s">
        <v>0</v>
      </c>
      <c r="B93" s="50">
        <v>2015</v>
      </c>
      <c r="C93" s="51"/>
      <c r="D93" s="52"/>
      <c r="E93" s="50">
        <v>2016</v>
      </c>
      <c r="F93" s="51"/>
      <c r="G93" s="52"/>
      <c r="H93" s="50">
        <v>2017</v>
      </c>
      <c r="I93" s="51"/>
      <c r="J93" s="52"/>
      <c r="K93" s="50">
        <v>2018</v>
      </c>
      <c r="L93" s="51"/>
      <c r="M93" s="52"/>
    </row>
    <row r="94" spans="1:13" ht="86.4" x14ac:dyDescent="0.3">
      <c r="A94" s="49"/>
      <c r="B94" s="11" t="s">
        <v>6</v>
      </c>
      <c r="C94" s="4" t="s">
        <v>7</v>
      </c>
      <c r="D94" s="5" t="s">
        <v>2</v>
      </c>
      <c r="E94" s="11" t="s">
        <v>6</v>
      </c>
      <c r="F94" s="4" t="s">
        <v>7</v>
      </c>
      <c r="G94" s="5" t="s">
        <v>2</v>
      </c>
      <c r="H94" s="11" t="s">
        <v>6</v>
      </c>
      <c r="I94" s="4" t="s">
        <v>7</v>
      </c>
      <c r="J94" s="5" t="s">
        <v>2</v>
      </c>
      <c r="K94" s="11" t="s">
        <v>6</v>
      </c>
      <c r="L94" s="4" t="s">
        <v>7</v>
      </c>
      <c r="M94" s="5" t="s">
        <v>2</v>
      </c>
    </row>
    <row r="95" spans="1:13" ht="72" x14ac:dyDescent="0.3">
      <c r="A95" s="12" t="s">
        <v>3</v>
      </c>
      <c r="B95" s="23">
        <v>25.83</v>
      </c>
      <c r="C95" s="39">
        <v>1075930</v>
      </c>
      <c r="D95" s="40">
        <v>689025</v>
      </c>
      <c r="E95" s="23">
        <v>27.5</v>
      </c>
      <c r="F95" s="39">
        <v>1200143</v>
      </c>
      <c r="G95" s="40">
        <v>753785</v>
      </c>
      <c r="H95" s="23">
        <v>30.75</v>
      </c>
      <c r="I95" s="39">
        <v>1631345</v>
      </c>
      <c r="J95" s="40">
        <v>878464</v>
      </c>
      <c r="K95" s="23">
        <v>31.78</v>
      </c>
      <c r="L95" s="39">
        <v>1733375</v>
      </c>
      <c r="M95" s="40">
        <v>1014694</v>
      </c>
    </row>
    <row r="96" spans="1:13" x14ac:dyDescent="0.3">
      <c r="A96" s="12" t="s">
        <v>1</v>
      </c>
      <c r="B96" s="23"/>
      <c r="C96" s="39">
        <v>0</v>
      </c>
      <c r="D96" s="40">
        <v>0</v>
      </c>
      <c r="E96" s="23"/>
      <c r="F96" s="39">
        <v>0</v>
      </c>
      <c r="G96" s="40">
        <v>0</v>
      </c>
      <c r="H96" s="23">
        <v>31</v>
      </c>
      <c r="I96" s="39">
        <v>125364</v>
      </c>
      <c r="J96" s="40">
        <v>0</v>
      </c>
      <c r="K96" s="23">
        <v>32</v>
      </c>
      <c r="L96" s="39">
        <v>251966.54</v>
      </c>
      <c r="M96" s="40">
        <v>0</v>
      </c>
    </row>
    <row r="97" spans="1:13" ht="72" x14ac:dyDescent="0.3">
      <c r="A97" s="12" t="s">
        <v>4</v>
      </c>
      <c r="B97" s="23">
        <v>11</v>
      </c>
      <c r="C97" s="39">
        <v>323462.71999999997</v>
      </c>
      <c r="D97" s="40">
        <v>210761</v>
      </c>
      <c r="E97" s="23">
        <v>11</v>
      </c>
      <c r="F97" s="39">
        <v>377928.53</v>
      </c>
      <c r="G97" s="40">
        <v>241659</v>
      </c>
      <c r="H97" s="23">
        <v>14</v>
      </c>
      <c r="I97" s="39">
        <v>537540.18000000005</v>
      </c>
      <c r="J97" s="40">
        <v>319961</v>
      </c>
      <c r="K97" s="23">
        <v>14.5</v>
      </c>
      <c r="L97" s="39">
        <v>694471.61</v>
      </c>
      <c r="M97" s="40">
        <v>372077</v>
      </c>
    </row>
    <row r="98" spans="1:13" x14ac:dyDescent="0.3">
      <c r="A98" s="12" t="s">
        <v>1</v>
      </c>
      <c r="B98" s="23"/>
      <c r="C98" s="39">
        <v>0</v>
      </c>
      <c r="D98" s="40">
        <v>0</v>
      </c>
      <c r="E98" s="23"/>
      <c r="F98" s="39">
        <v>0</v>
      </c>
      <c r="G98" s="40">
        <v>0</v>
      </c>
      <c r="H98" s="23">
        <v>14</v>
      </c>
      <c r="I98" s="39">
        <v>54594</v>
      </c>
      <c r="J98" s="40">
        <v>0</v>
      </c>
      <c r="K98" s="23">
        <v>15</v>
      </c>
      <c r="L98" s="39">
        <v>117240</v>
      </c>
      <c r="M98" s="40">
        <v>0</v>
      </c>
    </row>
    <row r="99" spans="1:13" ht="57.6" x14ac:dyDescent="0.3">
      <c r="A99" s="12" t="s">
        <v>5</v>
      </c>
      <c r="B99" s="23">
        <v>43.46</v>
      </c>
      <c r="C99" s="39">
        <v>1287799.26</v>
      </c>
      <c r="D99" s="40">
        <v>858037</v>
      </c>
      <c r="E99" s="23">
        <v>40.729999999999997</v>
      </c>
      <c r="F99" s="39">
        <v>1337344.9099999999</v>
      </c>
      <c r="G99" s="40">
        <v>883028</v>
      </c>
      <c r="H99" s="23">
        <v>36.07</v>
      </c>
      <c r="I99" s="39">
        <v>1338607.1100000001</v>
      </c>
      <c r="J99" s="40">
        <v>821005</v>
      </c>
      <c r="K99" s="23">
        <v>30.15</v>
      </c>
      <c r="L99" s="39">
        <v>1409838.66</v>
      </c>
      <c r="M99" s="40">
        <v>735270.8</v>
      </c>
    </row>
    <row r="100" spans="1:13" ht="15" thickBot="1" x14ac:dyDescent="0.35">
      <c r="A100" s="13" t="s">
        <v>1</v>
      </c>
      <c r="B100" s="41"/>
      <c r="C100" s="42">
        <v>27188</v>
      </c>
      <c r="D100" s="43">
        <v>3884</v>
      </c>
      <c r="E100" s="41"/>
      <c r="F100" s="42">
        <v>16186</v>
      </c>
      <c r="G100" s="43">
        <v>11532</v>
      </c>
      <c r="H100" s="41">
        <v>36</v>
      </c>
      <c r="I100" s="42">
        <v>158000</v>
      </c>
      <c r="J100" s="43">
        <v>9010</v>
      </c>
      <c r="K100" s="41">
        <v>30</v>
      </c>
      <c r="L100" s="42">
        <v>256729.15</v>
      </c>
      <c r="M100" s="43">
        <v>6453</v>
      </c>
    </row>
    <row r="102" spans="1:13" ht="15" thickBot="1" x14ac:dyDescent="0.35">
      <c r="A102" s="47" t="s">
        <v>18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x14ac:dyDescent="0.3">
      <c r="A103" s="48" t="s">
        <v>0</v>
      </c>
      <c r="B103" s="50">
        <v>2015</v>
      </c>
      <c r="C103" s="51"/>
      <c r="D103" s="52"/>
      <c r="E103" s="50">
        <v>2016</v>
      </c>
      <c r="F103" s="51"/>
      <c r="G103" s="52"/>
      <c r="H103" s="50">
        <v>2017</v>
      </c>
      <c r="I103" s="51"/>
      <c r="J103" s="52"/>
      <c r="K103" s="50">
        <v>2018</v>
      </c>
      <c r="L103" s="51"/>
      <c r="M103" s="52"/>
    </row>
    <row r="104" spans="1:13" ht="86.4" x14ac:dyDescent="0.3">
      <c r="A104" s="49"/>
      <c r="B104" s="11" t="s">
        <v>6</v>
      </c>
      <c r="C104" s="4" t="s">
        <v>7</v>
      </c>
      <c r="D104" s="5" t="s">
        <v>2</v>
      </c>
      <c r="E104" s="11" t="s">
        <v>6</v>
      </c>
      <c r="F104" s="4" t="s">
        <v>7</v>
      </c>
      <c r="G104" s="5" t="s">
        <v>2</v>
      </c>
      <c r="H104" s="11" t="s">
        <v>6</v>
      </c>
      <c r="I104" s="4" t="s">
        <v>7</v>
      </c>
      <c r="J104" s="5" t="s">
        <v>2</v>
      </c>
      <c r="K104" s="11" t="s">
        <v>6</v>
      </c>
      <c r="L104" s="4" t="s">
        <v>7</v>
      </c>
      <c r="M104" s="5" t="s">
        <v>2</v>
      </c>
    </row>
    <row r="105" spans="1:13" ht="72" x14ac:dyDescent="0.3">
      <c r="A105" s="12" t="s">
        <v>3</v>
      </c>
      <c r="B105" s="14">
        <v>2</v>
      </c>
      <c r="C105" s="15">
        <v>121384</v>
      </c>
      <c r="D105" s="16">
        <v>61686</v>
      </c>
      <c r="E105" s="14">
        <v>2</v>
      </c>
      <c r="F105" s="15">
        <v>171307</v>
      </c>
      <c r="G105" s="16">
        <v>67827</v>
      </c>
      <c r="H105" s="14">
        <v>2</v>
      </c>
      <c r="I105" s="15">
        <v>143607</v>
      </c>
      <c r="J105" s="16">
        <v>69873</v>
      </c>
      <c r="K105" s="14">
        <v>2</v>
      </c>
      <c r="L105" s="15">
        <v>141792</v>
      </c>
      <c r="M105" s="16">
        <v>69967</v>
      </c>
    </row>
    <row r="106" spans="1:13" x14ac:dyDescent="0.3">
      <c r="A106" s="12" t="s">
        <v>1</v>
      </c>
      <c r="B106" s="14">
        <v>0</v>
      </c>
      <c r="C106" s="15">
        <v>0</v>
      </c>
      <c r="D106" s="16">
        <v>0</v>
      </c>
      <c r="E106" s="14">
        <v>0</v>
      </c>
      <c r="F106" s="15">
        <v>0</v>
      </c>
      <c r="G106" s="16">
        <v>0</v>
      </c>
      <c r="H106" s="14">
        <v>2</v>
      </c>
      <c r="I106" s="15">
        <v>8088</v>
      </c>
      <c r="J106" s="16">
        <v>2766</v>
      </c>
      <c r="K106" s="14">
        <v>1</v>
      </c>
      <c r="L106" s="15">
        <v>4044</v>
      </c>
      <c r="M106" s="16">
        <v>2376</v>
      </c>
    </row>
    <row r="107" spans="1:13" ht="72" x14ac:dyDescent="0.3">
      <c r="A107" s="12" t="s">
        <v>4</v>
      </c>
      <c r="B107" s="14">
        <v>0</v>
      </c>
      <c r="C107" s="15">
        <v>0</v>
      </c>
      <c r="D107" s="16">
        <v>0</v>
      </c>
      <c r="E107" s="14">
        <v>1</v>
      </c>
      <c r="F107" s="15">
        <v>36041</v>
      </c>
      <c r="G107" s="16">
        <v>24312</v>
      </c>
      <c r="H107" s="14">
        <v>1</v>
      </c>
      <c r="I107" s="15">
        <v>42877</v>
      </c>
      <c r="J107" s="16">
        <v>25560</v>
      </c>
      <c r="K107" s="14">
        <v>1</v>
      </c>
      <c r="L107" s="15">
        <v>52418</v>
      </c>
      <c r="M107" s="16">
        <v>29862</v>
      </c>
    </row>
    <row r="108" spans="1:13" x14ac:dyDescent="0.3">
      <c r="A108" s="12" t="s">
        <v>1</v>
      </c>
      <c r="B108" s="14">
        <v>0</v>
      </c>
      <c r="C108" s="15">
        <v>0</v>
      </c>
      <c r="D108" s="16">
        <v>0</v>
      </c>
      <c r="E108" s="14">
        <v>0</v>
      </c>
      <c r="F108" s="15">
        <v>0</v>
      </c>
      <c r="G108" s="16">
        <v>0</v>
      </c>
      <c r="H108" s="14">
        <v>1</v>
      </c>
      <c r="I108" s="15">
        <v>4044</v>
      </c>
      <c r="J108" s="16">
        <v>0</v>
      </c>
      <c r="K108" s="14">
        <v>0</v>
      </c>
      <c r="L108" s="15">
        <v>0</v>
      </c>
      <c r="M108" s="16">
        <v>0</v>
      </c>
    </row>
    <row r="109" spans="1:13" ht="57.6" x14ac:dyDescent="0.3">
      <c r="A109" s="12" t="s">
        <v>5</v>
      </c>
      <c r="B109" s="14">
        <v>7.9</v>
      </c>
      <c r="C109" s="15">
        <v>249873.85</v>
      </c>
      <c r="D109" s="16">
        <v>146348.56</v>
      </c>
      <c r="E109" s="14">
        <v>8</v>
      </c>
      <c r="F109" s="15">
        <v>286166.95</v>
      </c>
      <c r="G109" s="16">
        <v>169535</v>
      </c>
      <c r="H109" s="14">
        <v>8</v>
      </c>
      <c r="I109" s="15">
        <v>340003.56</v>
      </c>
      <c r="J109" s="16">
        <v>180967</v>
      </c>
      <c r="K109" s="14">
        <v>6.88</v>
      </c>
      <c r="L109" s="15">
        <v>318645.06</v>
      </c>
      <c r="M109" s="16">
        <v>165617.10999999999</v>
      </c>
    </row>
    <row r="110" spans="1:13" ht="15" thickBot="1" x14ac:dyDescent="0.35">
      <c r="A110" s="13" t="s">
        <v>1</v>
      </c>
      <c r="B110" s="17">
        <v>6.9</v>
      </c>
      <c r="C110" s="18">
        <v>8999</v>
      </c>
      <c r="D110" s="19">
        <v>725</v>
      </c>
      <c r="E110" s="17">
        <v>0</v>
      </c>
      <c r="F110" s="18">
        <v>0</v>
      </c>
      <c r="G110" s="19">
        <v>0</v>
      </c>
      <c r="H110" s="17">
        <v>8</v>
      </c>
      <c r="I110" s="18">
        <v>32352</v>
      </c>
      <c r="J110" s="19">
        <v>4094</v>
      </c>
      <c r="K110" s="17">
        <v>4.33</v>
      </c>
      <c r="L110" s="18">
        <v>17933</v>
      </c>
      <c r="M110" s="19">
        <v>5287</v>
      </c>
    </row>
    <row r="112" spans="1:13" ht="15" thickBot="1" x14ac:dyDescent="0.35">
      <c r="A112" s="47" t="s">
        <v>19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x14ac:dyDescent="0.3">
      <c r="A113" s="48" t="s">
        <v>0</v>
      </c>
      <c r="B113" s="50">
        <v>2015</v>
      </c>
      <c r="C113" s="51"/>
      <c r="D113" s="52"/>
      <c r="E113" s="50">
        <v>2016</v>
      </c>
      <c r="F113" s="51"/>
      <c r="G113" s="52"/>
      <c r="H113" s="50">
        <v>2017</v>
      </c>
      <c r="I113" s="51"/>
      <c r="J113" s="52"/>
      <c r="K113" s="50">
        <v>2018</v>
      </c>
      <c r="L113" s="51"/>
      <c r="M113" s="52"/>
    </row>
    <row r="114" spans="1:13" ht="86.4" x14ac:dyDescent="0.3">
      <c r="A114" s="49"/>
      <c r="B114" s="11" t="s">
        <v>6</v>
      </c>
      <c r="C114" s="4" t="s">
        <v>7</v>
      </c>
      <c r="D114" s="5" t="s">
        <v>2</v>
      </c>
      <c r="E114" s="11" t="s">
        <v>6</v>
      </c>
      <c r="F114" s="4" t="s">
        <v>7</v>
      </c>
      <c r="G114" s="5" t="s">
        <v>2</v>
      </c>
      <c r="H114" s="11" t="s">
        <v>6</v>
      </c>
      <c r="I114" s="4" t="s">
        <v>7</v>
      </c>
      <c r="J114" s="5" t="s">
        <v>2</v>
      </c>
      <c r="K114" s="11" t="s">
        <v>6</v>
      </c>
      <c r="L114" s="4" t="s">
        <v>7</v>
      </c>
      <c r="M114" s="5" t="s">
        <v>2</v>
      </c>
    </row>
    <row r="115" spans="1:13" ht="72" x14ac:dyDescent="0.3">
      <c r="A115" s="12" t="s">
        <v>3</v>
      </c>
      <c r="B115" s="14">
        <v>0</v>
      </c>
      <c r="C115" s="15">
        <v>0</v>
      </c>
      <c r="D115" s="16">
        <v>0</v>
      </c>
      <c r="E115" s="14">
        <v>0</v>
      </c>
      <c r="F115" s="15">
        <v>0</v>
      </c>
      <c r="G115" s="16">
        <v>0</v>
      </c>
      <c r="H115" s="14">
        <v>0</v>
      </c>
      <c r="I115" s="15">
        <v>0</v>
      </c>
      <c r="J115" s="16">
        <v>0</v>
      </c>
      <c r="K115" s="14">
        <v>0</v>
      </c>
      <c r="L115" s="15">
        <v>0</v>
      </c>
      <c r="M115" s="16">
        <v>0</v>
      </c>
    </row>
    <row r="116" spans="1:13" x14ac:dyDescent="0.3">
      <c r="A116" s="12" t="s">
        <v>1</v>
      </c>
      <c r="B116" s="14">
        <v>0</v>
      </c>
      <c r="C116" s="15">
        <v>0</v>
      </c>
      <c r="D116" s="16">
        <v>0</v>
      </c>
      <c r="E116" s="14">
        <v>0</v>
      </c>
      <c r="F116" s="15">
        <v>0</v>
      </c>
      <c r="G116" s="16">
        <v>0</v>
      </c>
      <c r="H116" s="14">
        <v>0</v>
      </c>
      <c r="I116" s="15">
        <v>0</v>
      </c>
      <c r="J116" s="16">
        <v>0</v>
      </c>
      <c r="K116" s="14">
        <v>0</v>
      </c>
      <c r="L116" s="15">
        <v>0</v>
      </c>
      <c r="M116" s="16">
        <v>0</v>
      </c>
    </row>
    <row r="117" spans="1:13" ht="72" x14ac:dyDescent="0.3">
      <c r="A117" s="12" t="s">
        <v>4</v>
      </c>
      <c r="B117" s="14">
        <v>1</v>
      </c>
      <c r="C117" s="15">
        <v>30417.03</v>
      </c>
      <c r="D117" s="16">
        <v>18540</v>
      </c>
      <c r="E117" s="14">
        <v>1</v>
      </c>
      <c r="F117" s="15">
        <v>35062.07</v>
      </c>
      <c r="G117" s="16">
        <v>20205</v>
      </c>
      <c r="H117" s="14">
        <v>1</v>
      </c>
      <c r="I117" s="15">
        <v>37211.19</v>
      </c>
      <c r="J117" s="16">
        <v>21208</v>
      </c>
      <c r="K117" s="14">
        <v>1</v>
      </c>
      <c r="L117" s="15">
        <v>51457.11</v>
      </c>
      <c r="M117" s="16">
        <v>22908</v>
      </c>
    </row>
    <row r="118" spans="1:13" x14ac:dyDescent="0.3">
      <c r="A118" s="12" t="s">
        <v>1</v>
      </c>
      <c r="B118" s="14">
        <v>1</v>
      </c>
      <c r="C118" s="15">
        <v>1348</v>
      </c>
      <c r="D118" s="16">
        <v>0</v>
      </c>
      <c r="E118" s="14">
        <v>0</v>
      </c>
      <c r="F118" s="15">
        <v>0</v>
      </c>
      <c r="G118" s="16">
        <v>0</v>
      </c>
      <c r="H118" s="14">
        <v>0</v>
      </c>
      <c r="I118" s="15">
        <v>0</v>
      </c>
      <c r="J118" s="16">
        <v>0</v>
      </c>
      <c r="K118" s="14">
        <v>0</v>
      </c>
      <c r="L118" s="15">
        <v>0</v>
      </c>
      <c r="M118" s="16">
        <v>0</v>
      </c>
    </row>
    <row r="119" spans="1:13" ht="57.6" x14ac:dyDescent="0.3">
      <c r="A119" s="12" t="s">
        <v>5</v>
      </c>
      <c r="B119" s="14">
        <v>8.75</v>
      </c>
      <c r="C119" s="15">
        <v>272917.83</v>
      </c>
      <c r="D119" s="16">
        <v>171587.28</v>
      </c>
      <c r="E119" s="14">
        <v>5</v>
      </c>
      <c r="F119" s="15">
        <v>164954.33000000002</v>
      </c>
      <c r="G119" s="16">
        <v>91284.4</v>
      </c>
      <c r="H119" s="14">
        <v>3.42</v>
      </c>
      <c r="I119" s="15">
        <v>109765</v>
      </c>
      <c r="J119" s="16">
        <v>69126</v>
      </c>
      <c r="K119" s="14">
        <v>2.75</v>
      </c>
      <c r="L119" s="15">
        <v>105056</v>
      </c>
      <c r="M119" s="16">
        <v>59001</v>
      </c>
    </row>
    <row r="120" spans="1:13" ht="15" thickBot="1" x14ac:dyDescent="0.35">
      <c r="A120" s="13" t="s">
        <v>1</v>
      </c>
      <c r="B120" s="17">
        <v>8.75</v>
      </c>
      <c r="C120" s="18">
        <v>11795</v>
      </c>
      <c r="D120" s="19">
        <v>0</v>
      </c>
      <c r="E120" s="17">
        <v>0</v>
      </c>
      <c r="F120" s="18">
        <v>0</v>
      </c>
      <c r="G120" s="19">
        <v>0</v>
      </c>
      <c r="H120" s="17">
        <v>0</v>
      </c>
      <c r="I120" s="18">
        <v>0</v>
      </c>
      <c r="J120" s="19">
        <v>0</v>
      </c>
      <c r="K120" s="17">
        <v>0</v>
      </c>
      <c r="L120" s="18">
        <v>0</v>
      </c>
      <c r="M120" s="19">
        <v>0</v>
      </c>
    </row>
    <row r="122" spans="1:13" ht="15" thickBot="1" x14ac:dyDescent="0.35">
      <c r="A122" s="47" t="s">
        <v>20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1:13" x14ac:dyDescent="0.3">
      <c r="A123" s="48" t="s">
        <v>0</v>
      </c>
      <c r="B123" s="50">
        <v>2015</v>
      </c>
      <c r="C123" s="51"/>
      <c r="D123" s="52"/>
      <c r="E123" s="50">
        <v>2016</v>
      </c>
      <c r="F123" s="51"/>
      <c r="G123" s="52"/>
      <c r="H123" s="50">
        <v>2017</v>
      </c>
      <c r="I123" s="51"/>
      <c r="J123" s="52"/>
      <c r="K123" s="50">
        <v>2018</v>
      </c>
      <c r="L123" s="51"/>
      <c r="M123" s="52"/>
    </row>
    <row r="124" spans="1:13" ht="86.4" x14ac:dyDescent="0.3">
      <c r="A124" s="49"/>
      <c r="B124" s="11" t="s">
        <v>6</v>
      </c>
      <c r="C124" s="4" t="s">
        <v>7</v>
      </c>
      <c r="D124" s="5" t="s">
        <v>2</v>
      </c>
      <c r="E124" s="11" t="s">
        <v>6</v>
      </c>
      <c r="F124" s="4" t="s">
        <v>7</v>
      </c>
      <c r="G124" s="5" t="s">
        <v>2</v>
      </c>
      <c r="H124" s="11" t="s">
        <v>6</v>
      </c>
      <c r="I124" s="4" t="s">
        <v>7</v>
      </c>
      <c r="J124" s="5" t="s">
        <v>2</v>
      </c>
      <c r="K124" s="11" t="s">
        <v>6</v>
      </c>
      <c r="L124" s="4" t="s">
        <v>7</v>
      </c>
      <c r="M124" s="5" t="s">
        <v>2</v>
      </c>
    </row>
    <row r="125" spans="1:13" ht="72" x14ac:dyDescent="0.3">
      <c r="A125" s="12" t="s">
        <v>3</v>
      </c>
      <c r="B125" s="33">
        <v>4.92</v>
      </c>
      <c r="C125" s="15">
        <v>190212</v>
      </c>
      <c r="D125" s="16">
        <v>121091</v>
      </c>
      <c r="E125" s="33">
        <v>4.92</v>
      </c>
      <c r="F125" s="15">
        <v>199143</v>
      </c>
      <c r="G125" s="16">
        <v>129712</v>
      </c>
      <c r="H125" s="33">
        <v>4.92</v>
      </c>
      <c r="I125" s="15">
        <v>236466</v>
      </c>
      <c r="J125" s="16">
        <v>132699</v>
      </c>
      <c r="K125" s="33">
        <v>4.92</v>
      </c>
      <c r="L125" s="15">
        <v>263972</v>
      </c>
      <c r="M125" s="16">
        <v>143255</v>
      </c>
    </row>
    <row r="126" spans="1:13" x14ac:dyDescent="0.3">
      <c r="A126" s="12" t="s">
        <v>1</v>
      </c>
      <c r="B126" s="33">
        <v>4.92</v>
      </c>
      <c r="C126" s="15">
        <v>3707</v>
      </c>
      <c r="D126" s="16">
        <v>0</v>
      </c>
      <c r="E126" s="33">
        <v>4.92</v>
      </c>
      <c r="F126" s="15">
        <v>0</v>
      </c>
      <c r="G126" s="16">
        <v>0</v>
      </c>
      <c r="H126" s="33">
        <v>4.92</v>
      </c>
      <c r="I126" s="15">
        <v>12821</v>
      </c>
      <c r="J126" s="16">
        <v>0</v>
      </c>
      <c r="K126" s="33">
        <v>4.92</v>
      </c>
      <c r="L126" s="15">
        <v>26800</v>
      </c>
      <c r="M126" s="16">
        <v>0</v>
      </c>
    </row>
    <row r="127" spans="1:13" ht="72" x14ac:dyDescent="0.3">
      <c r="A127" s="12" t="s">
        <v>4</v>
      </c>
      <c r="B127" s="33">
        <v>5</v>
      </c>
      <c r="C127" s="15">
        <v>155231</v>
      </c>
      <c r="D127" s="16">
        <v>104371</v>
      </c>
      <c r="E127" s="33">
        <v>4.92</v>
      </c>
      <c r="F127" s="15">
        <v>196452</v>
      </c>
      <c r="G127" s="16">
        <v>111904</v>
      </c>
      <c r="H127" s="33">
        <v>4.58</v>
      </c>
      <c r="I127" s="15">
        <v>210516</v>
      </c>
      <c r="J127" s="16">
        <v>107303</v>
      </c>
      <c r="K127" s="33">
        <v>4.92</v>
      </c>
      <c r="L127" s="15">
        <v>214044</v>
      </c>
      <c r="M127" s="16">
        <v>121560</v>
      </c>
    </row>
    <row r="128" spans="1:13" x14ac:dyDescent="0.3">
      <c r="A128" s="12" t="s">
        <v>1</v>
      </c>
      <c r="B128" s="33">
        <v>5</v>
      </c>
      <c r="C128" s="15">
        <v>4381</v>
      </c>
      <c r="D128" s="16">
        <v>0</v>
      </c>
      <c r="E128" s="33">
        <v>4.92</v>
      </c>
      <c r="F128" s="15">
        <v>0</v>
      </c>
      <c r="G128" s="16">
        <v>0</v>
      </c>
      <c r="H128" s="33">
        <v>4.58</v>
      </c>
      <c r="I128" s="15">
        <v>14161</v>
      </c>
      <c r="J128" s="16">
        <v>0</v>
      </c>
      <c r="K128" s="33">
        <v>4.92</v>
      </c>
      <c r="L128" s="15">
        <v>25460</v>
      </c>
      <c r="M128" s="16">
        <v>0</v>
      </c>
    </row>
    <row r="129" spans="1:13" ht="57.6" x14ac:dyDescent="0.3">
      <c r="A129" s="12" t="s">
        <v>5</v>
      </c>
      <c r="B129" s="33">
        <v>29.040000000000003</v>
      </c>
      <c r="C129" s="15">
        <v>845217.55999999994</v>
      </c>
      <c r="D129" s="16">
        <v>528019.51</v>
      </c>
      <c r="E129" s="33">
        <v>24.959999999999997</v>
      </c>
      <c r="F129" s="15">
        <v>866716.31</v>
      </c>
      <c r="G129" s="16">
        <v>554471.1399999999</v>
      </c>
      <c r="H129" s="33">
        <v>25.75</v>
      </c>
      <c r="I129" s="15">
        <v>890855.51</v>
      </c>
      <c r="J129" s="16">
        <v>513862.37</v>
      </c>
      <c r="K129" s="33">
        <v>13.34</v>
      </c>
      <c r="L129" s="15">
        <v>612317.86</v>
      </c>
      <c r="M129" s="16">
        <v>322842.95</v>
      </c>
    </row>
    <row r="130" spans="1:13" ht="15" thickBot="1" x14ac:dyDescent="0.35">
      <c r="A130" s="13" t="s">
        <v>1</v>
      </c>
      <c r="B130" s="35">
        <v>29.040000000000003</v>
      </c>
      <c r="C130" s="18">
        <v>127471.85</v>
      </c>
      <c r="D130" s="19">
        <v>55440</v>
      </c>
      <c r="E130" s="35">
        <v>24.959999999999997</v>
      </c>
      <c r="F130" s="18">
        <v>99767.47</v>
      </c>
      <c r="G130" s="19">
        <v>58230</v>
      </c>
      <c r="H130" s="35">
        <v>25.75</v>
      </c>
      <c r="I130" s="18">
        <v>200263.65000000002</v>
      </c>
      <c r="J130" s="19">
        <v>60315</v>
      </c>
      <c r="K130" s="35">
        <v>13.34</v>
      </c>
      <c r="L130" s="18">
        <v>169055.52000000002</v>
      </c>
      <c r="M130" s="19">
        <v>62322</v>
      </c>
    </row>
    <row r="132" spans="1:13" ht="15" thickBot="1" x14ac:dyDescent="0.35">
      <c r="A132" s="47" t="s">
        <v>21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x14ac:dyDescent="0.3">
      <c r="A133" s="48" t="s">
        <v>0</v>
      </c>
      <c r="B133" s="50">
        <v>2015</v>
      </c>
      <c r="C133" s="51"/>
      <c r="D133" s="52"/>
      <c r="E133" s="50">
        <v>2016</v>
      </c>
      <c r="F133" s="51"/>
      <c r="G133" s="52"/>
      <c r="H133" s="50">
        <v>2017</v>
      </c>
      <c r="I133" s="51"/>
      <c r="J133" s="52"/>
      <c r="K133" s="50">
        <v>2018</v>
      </c>
      <c r="L133" s="51"/>
      <c r="M133" s="52"/>
    </row>
    <row r="134" spans="1:13" ht="86.4" x14ac:dyDescent="0.3">
      <c r="A134" s="49"/>
      <c r="B134" s="11" t="s">
        <v>6</v>
      </c>
      <c r="C134" s="4" t="s">
        <v>7</v>
      </c>
      <c r="D134" s="5" t="s">
        <v>2</v>
      </c>
      <c r="E134" s="11" t="s">
        <v>6</v>
      </c>
      <c r="F134" s="4" t="s">
        <v>7</v>
      </c>
      <c r="G134" s="5" t="s">
        <v>2</v>
      </c>
      <c r="H134" s="11" t="s">
        <v>6</v>
      </c>
      <c r="I134" s="4" t="s">
        <v>7</v>
      </c>
      <c r="J134" s="5" t="s">
        <v>2</v>
      </c>
      <c r="K134" s="11" t="s">
        <v>6</v>
      </c>
      <c r="L134" s="4" t="s">
        <v>7</v>
      </c>
      <c r="M134" s="5" t="s">
        <v>2</v>
      </c>
    </row>
    <row r="135" spans="1:13" ht="72" x14ac:dyDescent="0.3">
      <c r="A135" s="12" t="s">
        <v>3</v>
      </c>
      <c r="B135" s="14">
        <v>0</v>
      </c>
      <c r="C135" s="15">
        <v>0</v>
      </c>
      <c r="D135" s="16">
        <v>0</v>
      </c>
      <c r="E135" s="14">
        <v>0</v>
      </c>
      <c r="F135" s="15">
        <v>0</v>
      </c>
      <c r="G135" s="16">
        <v>0</v>
      </c>
      <c r="H135" s="14">
        <v>0</v>
      </c>
      <c r="I135" s="15">
        <v>0</v>
      </c>
      <c r="J135" s="16">
        <v>0</v>
      </c>
      <c r="K135" s="14">
        <v>0</v>
      </c>
      <c r="L135" s="15">
        <v>0</v>
      </c>
      <c r="M135" s="16">
        <v>0</v>
      </c>
    </row>
    <row r="136" spans="1:13" x14ac:dyDescent="0.3">
      <c r="A136" s="12" t="s">
        <v>1</v>
      </c>
      <c r="B136" s="14">
        <v>0</v>
      </c>
      <c r="C136" s="15">
        <v>0</v>
      </c>
      <c r="D136" s="16">
        <v>0</v>
      </c>
      <c r="E136" s="14">
        <v>0</v>
      </c>
      <c r="F136" s="15">
        <v>0</v>
      </c>
      <c r="G136" s="16">
        <v>0</v>
      </c>
      <c r="H136" s="14">
        <v>0</v>
      </c>
      <c r="I136" s="15">
        <v>0</v>
      </c>
      <c r="J136" s="16">
        <v>0</v>
      </c>
      <c r="K136" s="14">
        <v>0</v>
      </c>
      <c r="L136" s="15">
        <v>0</v>
      </c>
      <c r="M136" s="16">
        <v>0</v>
      </c>
    </row>
    <row r="137" spans="1:13" ht="72" x14ac:dyDescent="0.3">
      <c r="A137" s="12" t="s">
        <v>4</v>
      </c>
      <c r="B137" s="14">
        <v>0</v>
      </c>
      <c r="C137" s="15">
        <v>0</v>
      </c>
      <c r="D137" s="16">
        <v>0</v>
      </c>
      <c r="E137" s="14">
        <v>0</v>
      </c>
      <c r="F137" s="15">
        <v>0</v>
      </c>
      <c r="G137" s="16">
        <v>0</v>
      </c>
      <c r="H137" s="14">
        <v>0</v>
      </c>
      <c r="I137" s="15">
        <v>0</v>
      </c>
      <c r="J137" s="16">
        <v>0</v>
      </c>
      <c r="K137" s="14">
        <v>0</v>
      </c>
      <c r="L137" s="15">
        <v>0</v>
      </c>
      <c r="M137" s="16">
        <v>0</v>
      </c>
    </row>
    <row r="138" spans="1:13" x14ac:dyDescent="0.3">
      <c r="A138" s="12" t="s">
        <v>1</v>
      </c>
      <c r="B138" s="14">
        <v>0</v>
      </c>
      <c r="C138" s="15">
        <v>0</v>
      </c>
      <c r="D138" s="16">
        <v>0</v>
      </c>
      <c r="E138" s="14">
        <v>0</v>
      </c>
      <c r="F138" s="15">
        <v>0</v>
      </c>
      <c r="G138" s="16">
        <v>0</v>
      </c>
      <c r="H138" s="14">
        <v>0</v>
      </c>
      <c r="I138" s="15">
        <v>0</v>
      </c>
      <c r="J138" s="16">
        <v>0</v>
      </c>
      <c r="K138" s="14">
        <v>0</v>
      </c>
      <c r="L138" s="15">
        <v>0</v>
      </c>
      <c r="M138" s="16">
        <v>0</v>
      </c>
    </row>
    <row r="139" spans="1:13" ht="57.6" x14ac:dyDescent="0.3">
      <c r="A139" s="12" t="s">
        <v>5</v>
      </c>
      <c r="B139" s="14">
        <v>1</v>
      </c>
      <c r="C139" s="15">
        <v>40709</v>
      </c>
      <c r="D139" s="16">
        <v>22685</v>
      </c>
      <c r="E139" s="14">
        <v>0.5</v>
      </c>
      <c r="F139" s="15">
        <v>19203</v>
      </c>
      <c r="G139" s="16">
        <v>10860</v>
      </c>
      <c r="H139" s="14">
        <v>0</v>
      </c>
      <c r="I139" s="15">
        <v>0</v>
      </c>
      <c r="J139" s="16">
        <v>0</v>
      </c>
      <c r="K139" s="14">
        <v>0</v>
      </c>
      <c r="L139" s="15">
        <v>0</v>
      </c>
      <c r="M139" s="16">
        <v>0</v>
      </c>
    </row>
    <row r="140" spans="1:13" ht="15" thickBot="1" x14ac:dyDescent="0.35">
      <c r="A140" s="13" t="s">
        <v>1</v>
      </c>
      <c r="B140" s="17">
        <v>1</v>
      </c>
      <c r="C140" s="18">
        <v>1348</v>
      </c>
      <c r="D140" s="19">
        <v>0</v>
      </c>
      <c r="E140" s="17">
        <v>0</v>
      </c>
      <c r="F140" s="18">
        <v>0</v>
      </c>
      <c r="G140" s="19">
        <v>0</v>
      </c>
      <c r="H140" s="17">
        <v>0</v>
      </c>
      <c r="I140" s="18">
        <v>0</v>
      </c>
      <c r="J140" s="19">
        <v>0</v>
      </c>
      <c r="K140" s="17">
        <v>0</v>
      </c>
      <c r="L140" s="18">
        <v>0</v>
      </c>
      <c r="M140" s="19">
        <v>0</v>
      </c>
    </row>
    <row r="142" spans="1:13" ht="15" thickBot="1" x14ac:dyDescent="0.35">
      <c r="A142" s="47" t="s">
        <v>22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1:13" x14ac:dyDescent="0.3">
      <c r="A143" s="48" t="s">
        <v>0</v>
      </c>
      <c r="B143" s="50">
        <v>2015</v>
      </c>
      <c r="C143" s="51"/>
      <c r="D143" s="52"/>
      <c r="E143" s="50">
        <v>2016</v>
      </c>
      <c r="F143" s="51"/>
      <c r="G143" s="52"/>
      <c r="H143" s="50">
        <v>2017</v>
      </c>
      <c r="I143" s="51"/>
      <c r="J143" s="52"/>
      <c r="K143" s="50">
        <v>2018</v>
      </c>
      <c r="L143" s="51"/>
      <c r="M143" s="52"/>
    </row>
    <row r="144" spans="1:13" ht="86.4" x14ac:dyDescent="0.3">
      <c r="A144" s="49"/>
      <c r="B144" s="11" t="s">
        <v>6</v>
      </c>
      <c r="C144" s="4" t="s">
        <v>7</v>
      </c>
      <c r="D144" s="5" t="s">
        <v>2</v>
      </c>
      <c r="E144" s="11" t="s">
        <v>6</v>
      </c>
      <c r="F144" s="4" t="s">
        <v>7</v>
      </c>
      <c r="G144" s="5" t="s">
        <v>2</v>
      </c>
      <c r="H144" s="11" t="s">
        <v>6</v>
      </c>
      <c r="I144" s="4" t="s">
        <v>7</v>
      </c>
      <c r="J144" s="5" t="s">
        <v>2</v>
      </c>
      <c r="K144" s="11" t="s">
        <v>6</v>
      </c>
      <c r="L144" s="4" t="s">
        <v>7</v>
      </c>
      <c r="M144" s="5" t="s">
        <v>2</v>
      </c>
    </row>
    <row r="145" spans="1:13" ht="72" x14ac:dyDescent="0.3">
      <c r="A145" s="12" t="s">
        <v>3</v>
      </c>
      <c r="B145" s="14">
        <v>2</v>
      </c>
      <c r="C145" s="15">
        <v>87233.07</v>
      </c>
      <c r="D145" s="16">
        <v>49965.07</v>
      </c>
      <c r="E145" s="14">
        <v>1.89</v>
      </c>
      <c r="F145" s="15">
        <v>97556.55</v>
      </c>
      <c r="G145" s="16">
        <v>52650.82</v>
      </c>
      <c r="H145" s="14">
        <v>2</v>
      </c>
      <c r="I145" s="15">
        <v>107527.44</v>
      </c>
      <c r="J145" s="16">
        <v>56627.06</v>
      </c>
      <c r="K145" s="14">
        <v>1.79</v>
      </c>
      <c r="L145" s="15">
        <v>161817.01</v>
      </c>
      <c r="M145" s="16">
        <v>56100.38</v>
      </c>
    </row>
    <row r="146" spans="1:13" x14ac:dyDescent="0.3">
      <c r="A146" s="12" t="s">
        <v>1</v>
      </c>
      <c r="B146" s="14">
        <v>2</v>
      </c>
      <c r="C146" s="15">
        <v>1363.08</v>
      </c>
      <c r="D146" s="16"/>
      <c r="E146" s="14"/>
      <c r="F146" s="15"/>
      <c r="G146" s="16"/>
      <c r="H146" s="14">
        <v>2</v>
      </c>
      <c r="I146" s="15">
        <v>8116</v>
      </c>
      <c r="J146" s="16"/>
      <c r="K146" s="14">
        <v>1.79</v>
      </c>
      <c r="L146" s="15">
        <v>16345</v>
      </c>
      <c r="M146" s="16"/>
    </row>
    <row r="147" spans="1:13" ht="72" x14ac:dyDescent="0.3">
      <c r="A147" s="12" t="s">
        <v>4</v>
      </c>
      <c r="B147" s="14">
        <v>0.41</v>
      </c>
      <c r="C147" s="15">
        <v>28343</v>
      </c>
      <c r="D147" s="16">
        <v>1776</v>
      </c>
      <c r="E147" s="14">
        <v>1</v>
      </c>
      <c r="F147" s="15">
        <v>66923</v>
      </c>
      <c r="G147" s="16">
        <v>44244</v>
      </c>
      <c r="H147" s="14">
        <v>1</v>
      </c>
      <c r="I147" s="15">
        <v>73392</v>
      </c>
      <c r="J147" s="16">
        <v>44958</v>
      </c>
      <c r="K147" s="14">
        <v>1</v>
      </c>
      <c r="L147" s="15">
        <v>79087</v>
      </c>
      <c r="M147" s="16">
        <v>45450</v>
      </c>
    </row>
    <row r="148" spans="1:13" x14ac:dyDescent="0.3">
      <c r="A148" s="12" t="s">
        <v>1</v>
      </c>
      <c r="B148" s="14">
        <v>0.41</v>
      </c>
      <c r="C148" s="15">
        <v>1348</v>
      </c>
      <c r="D148" s="16"/>
      <c r="E148" s="14"/>
      <c r="F148" s="15"/>
      <c r="G148" s="16"/>
      <c r="H148" s="14">
        <v>1</v>
      </c>
      <c r="I148" s="15">
        <v>4008</v>
      </c>
      <c r="J148" s="16"/>
      <c r="K148" s="14">
        <v>1</v>
      </c>
      <c r="L148" s="15">
        <v>8010</v>
      </c>
      <c r="M148" s="16"/>
    </row>
    <row r="149" spans="1:13" ht="57.6" x14ac:dyDescent="0.3">
      <c r="A149" s="12" t="s">
        <v>5</v>
      </c>
      <c r="B149" s="14">
        <v>13.41</v>
      </c>
      <c r="C149" s="15">
        <v>429815.22</v>
      </c>
      <c r="D149" s="16">
        <v>245415.2</v>
      </c>
      <c r="E149" s="14">
        <v>13.66</v>
      </c>
      <c r="F149" s="15">
        <v>455329.71</v>
      </c>
      <c r="G149" s="16">
        <v>267241.68</v>
      </c>
      <c r="H149" s="14">
        <v>15.72</v>
      </c>
      <c r="I149" s="15">
        <v>658719.54</v>
      </c>
      <c r="J149" s="16">
        <v>330691.56</v>
      </c>
      <c r="K149" s="14">
        <v>13.99</v>
      </c>
      <c r="L149" s="15">
        <v>548556.57999999996</v>
      </c>
      <c r="M149" s="16">
        <v>286779.58</v>
      </c>
    </row>
    <row r="150" spans="1:13" ht="15" thickBot="1" x14ac:dyDescent="0.35">
      <c r="A150" s="13" t="s">
        <v>1</v>
      </c>
      <c r="B150" s="17">
        <v>13.41</v>
      </c>
      <c r="C150" s="18">
        <v>14865.81</v>
      </c>
      <c r="D150" s="19"/>
      <c r="E150" s="17"/>
      <c r="F150" s="18"/>
      <c r="G150" s="19"/>
      <c r="H150" s="17">
        <v>15.72</v>
      </c>
      <c r="I150" s="18">
        <v>60844</v>
      </c>
      <c r="J150" s="19"/>
      <c r="K150" s="17">
        <v>13.99</v>
      </c>
      <c r="L150" s="18">
        <v>105492.8</v>
      </c>
      <c r="M150" s="19"/>
    </row>
    <row r="152" spans="1:13" ht="15" thickBot="1" x14ac:dyDescent="0.35">
      <c r="A152" s="47" t="s">
        <v>23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</row>
    <row r="153" spans="1:13" x14ac:dyDescent="0.3">
      <c r="A153" s="48" t="s">
        <v>0</v>
      </c>
      <c r="B153" s="50">
        <v>2015</v>
      </c>
      <c r="C153" s="51"/>
      <c r="D153" s="52"/>
      <c r="E153" s="50">
        <v>2016</v>
      </c>
      <c r="F153" s="51"/>
      <c r="G153" s="52"/>
      <c r="H153" s="50">
        <v>2017</v>
      </c>
      <c r="I153" s="51"/>
      <c r="J153" s="52"/>
      <c r="K153" s="50">
        <v>2018</v>
      </c>
      <c r="L153" s="51"/>
      <c r="M153" s="52"/>
    </row>
    <row r="154" spans="1:13" ht="86.4" x14ac:dyDescent="0.3">
      <c r="A154" s="49"/>
      <c r="B154" s="11" t="s">
        <v>6</v>
      </c>
      <c r="C154" s="4" t="s">
        <v>7</v>
      </c>
      <c r="D154" s="5" t="s">
        <v>2</v>
      </c>
      <c r="E154" s="11" t="s">
        <v>6</v>
      </c>
      <c r="F154" s="4" t="s">
        <v>7</v>
      </c>
      <c r="G154" s="5" t="s">
        <v>2</v>
      </c>
      <c r="H154" s="11" t="s">
        <v>6</v>
      </c>
      <c r="I154" s="4" t="s">
        <v>7</v>
      </c>
      <c r="J154" s="5" t="s">
        <v>2</v>
      </c>
      <c r="K154" s="11" t="s">
        <v>6</v>
      </c>
      <c r="L154" s="4" t="s">
        <v>7</v>
      </c>
      <c r="M154" s="5" t="s">
        <v>2</v>
      </c>
    </row>
    <row r="155" spans="1:13" ht="72" x14ac:dyDescent="0.3">
      <c r="A155" s="12" t="s">
        <v>3</v>
      </c>
      <c r="B155" s="6">
        <v>0</v>
      </c>
      <c r="C155" s="3">
        <v>0</v>
      </c>
      <c r="D155" s="7">
        <v>0</v>
      </c>
      <c r="E155" s="6">
        <v>0</v>
      </c>
      <c r="F155" s="3">
        <v>0</v>
      </c>
      <c r="G155" s="7">
        <v>0</v>
      </c>
      <c r="H155" s="6">
        <v>0</v>
      </c>
      <c r="I155" s="3">
        <v>0</v>
      </c>
      <c r="J155" s="7">
        <v>0</v>
      </c>
      <c r="K155" s="6">
        <v>0</v>
      </c>
      <c r="L155" s="3">
        <v>0</v>
      </c>
      <c r="M155" s="7">
        <v>0</v>
      </c>
    </row>
    <row r="156" spans="1:13" x14ac:dyDescent="0.3">
      <c r="A156" s="12" t="s">
        <v>1</v>
      </c>
      <c r="B156" s="6">
        <v>0</v>
      </c>
      <c r="C156" s="3">
        <v>0</v>
      </c>
      <c r="D156" s="7">
        <v>0</v>
      </c>
      <c r="E156" s="6">
        <v>0</v>
      </c>
      <c r="F156" s="3">
        <v>0</v>
      </c>
      <c r="G156" s="7">
        <v>0</v>
      </c>
      <c r="H156" s="6">
        <v>0</v>
      </c>
      <c r="I156" s="3">
        <v>0</v>
      </c>
      <c r="J156" s="7">
        <v>0</v>
      </c>
      <c r="K156" s="6">
        <v>0</v>
      </c>
      <c r="L156" s="3">
        <v>0</v>
      </c>
      <c r="M156" s="7">
        <v>0</v>
      </c>
    </row>
    <row r="157" spans="1:13" ht="72" x14ac:dyDescent="0.3">
      <c r="A157" s="12" t="s">
        <v>4</v>
      </c>
      <c r="B157" s="6">
        <v>0</v>
      </c>
      <c r="C157" s="3">
        <v>0</v>
      </c>
      <c r="D157" s="7">
        <v>0</v>
      </c>
      <c r="E157" s="6">
        <v>0</v>
      </c>
      <c r="F157" s="3">
        <v>0</v>
      </c>
      <c r="G157" s="7">
        <v>0</v>
      </c>
      <c r="H157" s="6">
        <v>0</v>
      </c>
      <c r="I157" s="3">
        <v>0</v>
      </c>
      <c r="J157" s="7">
        <v>0</v>
      </c>
      <c r="K157" s="6">
        <v>0</v>
      </c>
      <c r="L157" s="3">
        <v>0</v>
      </c>
      <c r="M157" s="7">
        <v>0</v>
      </c>
    </row>
    <row r="158" spans="1:13" x14ac:dyDescent="0.3">
      <c r="A158" s="12" t="s">
        <v>1</v>
      </c>
      <c r="B158" s="6">
        <v>0</v>
      </c>
      <c r="C158" s="3">
        <v>0</v>
      </c>
      <c r="D158" s="7">
        <v>0</v>
      </c>
      <c r="E158" s="6">
        <v>0</v>
      </c>
      <c r="F158" s="3">
        <v>0</v>
      </c>
      <c r="G158" s="7">
        <v>0</v>
      </c>
      <c r="H158" s="6">
        <v>0</v>
      </c>
      <c r="I158" s="3">
        <v>0</v>
      </c>
      <c r="J158" s="7">
        <v>0</v>
      </c>
      <c r="K158" s="6">
        <v>0</v>
      </c>
      <c r="L158" s="3">
        <v>0</v>
      </c>
      <c r="M158" s="7">
        <v>0</v>
      </c>
    </row>
    <row r="159" spans="1:13" ht="57.6" x14ac:dyDescent="0.3">
      <c r="A159" s="12" t="s">
        <v>5</v>
      </c>
      <c r="B159" s="6">
        <v>0</v>
      </c>
      <c r="C159" s="3">
        <v>0</v>
      </c>
      <c r="D159" s="7">
        <v>0</v>
      </c>
      <c r="E159" s="6">
        <v>0</v>
      </c>
      <c r="F159" s="3">
        <v>0</v>
      </c>
      <c r="G159" s="7">
        <v>0</v>
      </c>
      <c r="H159" s="6">
        <v>0</v>
      </c>
      <c r="I159" s="3">
        <v>0</v>
      </c>
      <c r="J159" s="7">
        <v>0</v>
      </c>
      <c r="K159" s="6">
        <v>0</v>
      </c>
      <c r="L159" s="3">
        <v>0</v>
      </c>
      <c r="M159" s="7">
        <v>0</v>
      </c>
    </row>
    <row r="160" spans="1:13" ht="15" thickBot="1" x14ac:dyDescent="0.35">
      <c r="A160" s="13" t="s">
        <v>1</v>
      </c>
      <c r="B160" s="8">
        <v>0</v>
      </c>
      <c r="C160" s="9">
        <v>0</v>
      </c>
      <c r="D160" s="10">
        <v>0</v>
      </c>
      <c r="E160" s="8">
        <v>0</v>
      </c>
      <c r="F160" s="9">
        <v>0</v>
      </c>
      <c r="G160" s="10">
        <v>0</v>
      </c>
      <c r="H160" s="8">
        <v>0</v>
      </c>
      <c r="I160" s="9">
        <v>0</v>
      </c>
      <c r="J160" s="10">
        <v>0</v>
      </c>
      <c r="K160" s="8">
        <v>0</v>
      </c>
      <c r="L160" s="9">
        <v>0</v>
      </c>
      <c r="M160" s="10">
        <v>0</v>
      </c>
    </row>
    <row r="162" spans="1:13" ht="15" thickBot="1" x14ac:dyDescent="0.35">
      <c r="A162" s="47" t="s">
        <v>24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</row>
    <row r="163" spans="1:13" x14ac:dyDescent="0.3">
      <c r="A163" s="48" t="s">
        <v>0</v>
      </c>
      <c r="B163" s="50">
        <v>2015</v>
      </c>
      <c r="C163" s="51"/>
      <c r="D163" s="52"/>
      <c r="E163" s="50">
        <v>2016</v>
      </c>
      <c r="F163" s="51"/>
      <c r="G163" s="52"/>
      <c r="H163" s="50">
        <v>2017</v>
      </c>
      <c r="I163" s="51"/>
      <c r="J163" s="52"/>
      <c r="K163" s="50">
        <v>2018</v>
      </c>
      <c r="L163" s="51"/>
      <c r="M163" s="52"/>
    </row>
    <row r="164" spans="1:13" ht="86.4" x14ac:dyDescent="0.3">
      <c r="A164" s="49"/>
      <c r="B164" s="11" t="s">
        <v>6</v>
      </c>
      <c r="C164" s="4" t="s">
        <v>7</v>
      </c>
      <c r="D164" s="5" t="s">
        <v>2</v>
      </c>
      <c r="E164" s="11" t="s">
        <v>6</v>
      </c>
      <c r="F164" s="4" t="s">
        <v>7</v>
      </c>
      <c r="G164" s="5" t="s">
        <v>2</v>
      </c>
      <c r="H164" s="11" t="s">
        <v>6</v>
      </c>
      <c r="I164" s="4" t="s">
        <v>7</v>
      </c>
      <c r="J164" s="5" t="s">
        <v>2</v>
      </c>
      <c r="K164" s="11" t="s">
        <v>6</v>
      </c>
      <c r="L164" s="4" t="s">
        <v>7</v>
      </c>
      <c r="M164" s="5" t="s">
        <v>2</v>
      </c>
    </row>
    <row r="165" spans="1:13" ht="72" x14ac:dyDescent="0.3">
      <c r="A165" s="12" t="s">
        <v>3</v>
      </c>
      <c r="B165" s="33">
        <v>0</v>
      </c>
      <c r="C165" s="30">
        <v>0</v>
      </c>
      <c r="D165" s="34">
        <v>0</v>
      </c>
      <c r="E165" s="33">
        <v>0</v>
      </c>
      <c r="F165" s="30">
        <v>0</v>
      </c>
      <c r="G165" s="34">
        <v>0</v>
      </c>
      <c r="H165" s="33">
        <v>0</v>
      </c>
      <c r="I165" s="30">
        <v>0</v>
      </c>
      <c r="J165" s="34">
        <v>0</v>
      </c>
      <c r="K165" s="33">
        <v>0</v>
      </c>
      <c r="L165" s="30">
        <v>0</v>
      </c>
      <c r="M165" s="34">
        <v>0</v>
      </c>
    </row>
    <row r="166" spans="1:13" x14ac:dyDescent="0.3">
      <c r="A166" s="12" t="s">
        <v>1</v>
      </c>
      <c r="B166" s="33">
        <v>0</v>
      </c>
      <c r="C166" s="30">
        <v>0</v>
      </c>
      <c r="D166" s="34">
        <v>0</v>
      </c>
      <c r="E166" s="33">
        <v>0</v>
      </c>
      <c r="F166" s="30">
        <v>0</v>
      </c>
      <c r="G166" s="34">
        <v>0</v>
      </c>
      <c r="H166" s="33">
        <v>0</v>
      </c>
      <c r="I166" s="30">
        <v>0</v>
      </c>
      <c r="J166" s="34">
        <v>0</v>
      </c>
      <c r="K166" s="33">
        <v>0</v>
      </c>
      <c r="L166" s="30">
        <v>0</v>
      </c>
      <c r="M166" s="34">
        <v>0</v>
      </c>
    </row>
    <row r="167" spans="1:13" ht="72" x14ac:dyDescent="0.3">
      <c r="A167" s="12" t="s">
        <v>4</v>
      </c>
      <c r="B167" s="33">
        <v>0</v>
      </c>
      <c r="C167" s="30">
        <v>0</v>
      </c>
      <c r="D167" s="34">
        <v>0</v>
      </c>
      <c r="E167" s="33">
        <v>0</v>
      </c>
      <c r="F167" s="30">
        <v>0</v>
      </c>
      <c r="G167" s="34">
        <v>0</v>
      </c>
      <c r="H167" s="33">
        <v>0</v>
      </c>
      <c r="I167" s="30">
        <v>0</v>
      </c>
      <c r="J167" s="34">
        <v>0</v>
      </c>
      <c r="K167" s="33">
        <v>0</v>
      </c>
      <c r="L167" s="30">
        <v>0</v>
      </c>
      <c r="M167" s="34">
        <v>0</v>
      </c>
    </row>
    <row r="168" spans="1:13" x14ac:dyDescent="0.3">
      <c r="A168" s="12" t="s">
        <v>1</v>
      </c>
      <c r="B168" s="33">
        <v>0</v>
      </c>
      <c r="C168" s="30">
        <v>0</v>
      </c>
      <c r="D168" s="34">
        <v>0</v>
      </c>
      <c r="E168" s="33">
        <v>0</v>
      </c>
      <c r="F168" s="30">
        <v>0</v>
      </c>
      <c r="G168" s="34">
        <v>0</v>
      </c>
      <c r="H168" s="33">
        <v>0</v>
      </c>
      <c r="I168" s="30">
        <v>0</v>
      </c>
      <c r="J168" s="34">
        <v>0</v>
      </c>
      <c r="K168" s="33">
        <v>0</v>
      </c>
      <c r="L168" s="30">
        <v>0</v>
      </c>
      <c r="M168" s="34">
        <v>0</v>
      </c>
    </row>
    <row r="169" spans="1:13" ht="57.6" x14ac:dyDescent="0.3">
      <c r="A169" s="12" t="s">
        <v>5</v>
      </c>
      <c r="B169" s="33">
        <v>0</v>
      </c>
      <c r="C169" s="30">
        <v>0</v>
      </c>
      <c r="D169" s="34">
        <v>0</v>
      </c>
      <c r="E169" s="33">
        <v>0</v>
      </c>
      <c r="F169" s="30">
        <v>0</v>
      </c>
      <c r="G169" s="34">
        <v>0</v>
      </c>
      <c r="H169" s="33">
        <v>0</v>
      </c>
      <c r="I169" s="30">
        <v>0</v>
      </c>
      <c r="J169" s="34">
        <v>0</v>
      </c>
      <c r="K169" s="33">
        <v>0</v>
      </c>
      <c r="L169" s="30">
        <v>0</v>
      </c>
      <c r="M169" s="34">
        <v>0</v>
      </c>
    </row>
    <row r="170" spans="1:13" ht="15" thickBot="1" x14ac:dyDescent="0.35">
      <c r="A170" s="13" t="s">
        <v>1</v>
      </c>
      <c r="B170" s="35">
        <v>0</v>
      </c>
      <c r="C170" s="36">
        <v>0</v>
      </c>
      <c r="D170" s="37">
        <v>0</v>
      </c>
      <c r="E170" s="35">
        <v>0</v>
      </c>
      <c r="F170" s="36">
        <v>0</v>
      </c>
      <c r="G170" s="37">
        <v>0</v>
      </c>
      <c r="H170" s="35">
        <v>0</v>
      </c>
      <c r="I170" s="36">
        <v>0</v>
      </c>
      <c r="J170" s="37">
        <v>0</v>
      </c>
      <c r="K170" s="35">
        <v>0</v>
      </c>
      <c r="L170" s="36">
        <v>0</v>
      </c>
      <c r="M170" s="37">
        <v>0</v>
      </c>
    </row>
  </sheetData>
  <mergeCells count="130">
    <mergeCell ref="R6:R7"/>
    <mergeCell ref="S6:S7"/>
    <mergeCell ref="T6:T7"/>
    <mergeCell ref="U6:U7"/>
    <mergeCell ref="R8:R9"/>
    <mergeCell ref="S8:S9"/>
    <mergeCell ref="T8:T9"/>
    <mergeCell ref="U8:U9"/>
    <mergeCell ref="N6:N7"/>
    <mergeCell ref="O6:O7"/>
    <mergeCell ref="P6:P7"/>
    <mergeCell ref="Q6:Q7"/>
    <mergeCell ref="N8:N9"/>
    <mergeCell ref="O8:O9"/>
    <mergeCell ref="P8:P9"/>
    <mergeCell ref="Q8:Q9"/>
    <mergeCell ref="N1:Q1"/>
    <mergeCell ref="R1:U1"/>
    <mergeCell ref="R2:U2"/>
    <mergeCell ref="N2:Q2"/>
    <mergeCell ref="N4:N5"/>
    <mergeCell ref="O4:O5"/>
    <mergeCell ref="P4:P5"/>
    <mergeCell ref="Q4:Q5"/>
    <mergeCell ref="R4:R5"/>
    <mergeCell ref="S4:S5"/>
    <mergeCell ref="T4:T5"/>
    <mergeCell ref="U4:U5"/>
    <mergeCell ref="A1:M1"/>
    <mergeCell ref="B2:D2"/>
    <mergeCell ref="E2:G2"/>
    <mergeCell ref="H2:J2"/>
    <mergeCell ref="K2:M2"/>
    <mergeCell ref="A2:A3"/>
    <mergeCell ref="A22:M22"/>
    <mergeCell ref="A23:A24"/>
    <mergeCell ref="B23:D23"/>
    <mergeCell ref="E23:G23"/>
    <mergeCell ref="H23:J23"/>
    <mergeCell ref="K23:M23"/>
    <mergeCell ref="A12:M12"/>
    <mergeCell ref="A13:A14"/>
    <mergeCell ref="B13:D13"/>
    <mergeCell ref="E13:G13"/>
    <mergeCell ref="H13:J13"/>
    <mergeCell ref="K13:M13"/>
    <mergeCell ref="A42:M42"/>
    <mergeCell ref="A43:A44"/>
    <mergeCell ref="B43:D43"/>
    <mergeCell ref="E43:G43"/>
    <mergeCell ref="H43:J43"/>
    <mergeCell ref="K43:M43"/>
    <mergeCell ref="A32:M32"/>
    <mergeCell ref="A33:A34"/>
    <mergeCell ref="B33:D33"/>
    <mergeCell ref="E33:G33"/>
    <mergeCell ref="H33:J33"/>
    <mergeCell ref="K33:M33"/>
    <mergeCell ref="A62:M62"/>
    <mergeCell ref="A63:A64"/>
    <mergeCell ref="B63:D63"/>
    <mergeCell ref="E63:G63"/>
    <mergeCell ref="H63:J63"/>
    <mergeCell ref="K63:M63"/>
    <mergeCell ref="A52:M52"/>
    <mergeCell ref="A53:A54"/>
    <mergeCell ref="B53:D53"/>
    <mergeCell ref="E53:G53"/>
    <mergeCell ref="H53:J53"/>
    <mergeCell ref="K53:M53"/>
    <mergeCell ref="A82:M82"/>
    <mergeCell ref="A83:A84"/>
    <mergeCell ref="B83:D83"/>
    <mergeCell ref="E83:G83"/>
    <mergeCell ref="H83:J83"/>
    <mergeCell ref="K83:M83"/>
    <mergeCell ref="A72:M72"/>
    <mergeCell ref="A73:A74"/>
    <mergeCell ref="B73:D73"/>
    <mergeCell ref="E73:G73"/>
    <mergeCell ref="H73:J73"/>
    <mergeCell ref="K73:M73"/>
    <mergeCell ref="A102:M102"/>
    <mergeCell ref="A103:A104"/>
    <mergeCell ref="B103:D103"/>
    <mergeCell ref="E103:G103"/>
    <mergeCell ref="H103:J103"/>
    <mergeCell ref="K103:M103"/>
    <mergeCell ref="A92:M92"/>
    <mergeCell ref="A93:A94"/>
    <mergeCell ref="B93:D93"/>
    <mergeCell ref="E93:G93"/>
    <mergeCell ref="H93:J93"/>
    <mergeCell ref="K93:M93"/>
    <mergeCell ref="A122:M122"/>
    <mergeCell ref="A123:A124"/>
    <mergeCell ref="B123:D123"/>
    <mergeCell ref="E123:G123"/>
    <mergeCell ref="H123:J123"/>
    <mergeCell ref="K123:M123"/>
    <mergeCell ref="A112:M112"/>
    <mergeCell ref="A113:A114"/>
    <mergeCell ref="B113:D113"/>
    <mergeCell ref="E113:G113"/>
    <mergeCell ref="H113:J113"/>
    <mergeCell ref="K113:M113"/>
    <mergeCell ref="A142:M142"/>
    <mergeCell ref="A143:A144"/>
    <mergeCell ref="B143:D143"/>
    <mergeCell ref="E143:G143"/>
    <mergeCell ref="H143:J143"/>
    <mergeCell ref="K143:M143"/>
    <mergeCell ref="A132:M132"/>
    <mergeCell ref="A133:A134"/>
    <mergeCell ref="B133:D133"/>
    <mergeCell ref="E133:G133"/>
    <mergeCell ref="H133:J133"/>
    <mergeCell ref="K133:M133"/>
    <mergeCell ref="A162:M162"/>
    <mergeCell ref="A163:A164"/>
    <mergeCell ref="B163:D163"/>
    <mergeCell ref="E163:G163"/>
    <mergeCell ref="H163:J163"/>
    <mergeCell ref="K163:M163"/>
    <mergeCell ref="A152:M152"/>
    <mergeCell ref="A153:A154"/>
    <mergeCell ref="B153:D153"/>
    <mergeCell ref="E153:G153"/>
    <mergeCell ref="H153:J153"/>
    <mergeCell ref="K153:M1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Ministerstwo Zdrowia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Górski Marcin</dc:creator>
  <cp:lastModifiedBy>User</cp:lastModifiedBy>
  <dcterms:created xsi:type="dcterms:W3CDTF">2019-04-15T11:33:54Z</dcterms:created>
  <dcterms:modified xsi:type="dcterms:W3CDTF">2019-05-30T11:54:27Z</dcterms:modified>
</cp:coreProperties>
</file>